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日程\000庶務関係\000和牛甲子園\第7回　和牛甲子園\大会結果\ZMF報告書式\"/>
    </mc:Choice>
  </mc:AlternateContent>
  <bookViews>
    <workbookView xWindow="-120" yWindow="-120" windowWidth="29040" windowHeight="15840"/>
  </bookViews>
  <sheets>
    <sheet name="第7回和牛甲子園枝肉共励会結果一覧" sheetId="23" r:id="rId1"/>
    <sheet name="Sheet1" sheetId="8" state="hidden" r:id="rId2"/>
  </sheets>
  <definedNames>
    <definedName name="_xlnm._FilterDatabase" localSheetId="0" hidden="1">第7回和牛甲子園枝肉共励会結果一覧!$A$5:$AK$60</definedName>
    <definedName name="_xlnm.Print_Area" localSheetId="0">第7回和牛甲子園枝肉共励会結果一覧!$A$1:$AK$64</definedName>
  </definedNames>
  <calcPr calcId="162913"/>
</workbook>
</file>

<file path=xl/calcChain.xml><?xml version="1.0" encoding="utf-8"?>
<calcChain xmlns="http://schemas.openxmlformats.org/spreadsheetml/2006/main">
  <c r="R65" i="23" l="1"/>
  <c r="Q65" i="23"/>
  <c r="N65" i="23"/>
  <c r="B56" i="23" l="1"/>
  <c r="B57" i="23" s="1"/>
  <c r="B58" i="23" s="1"/>
  <c r="B59" i="23" s="1"/>
  <c r="B60" i="23" s="1"/>
  <c r="B61" i="23" s="1"/>
  <c r="B7" i="23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</calcChain>
</file>

<file path=xl/sharedStrings.xml><?xml version="1.0" encoding="utf-8"?>
<sst xmlns="http://schemas.openxmlformats.org/spreadsheetml/2006/main" count="665" uniqueCount="348">
  <si>
    <t>血統</t>
    <rPh sb="0" eb="2">
      <t>ケットウ</t>
    </rPh>
    <phoneticPr fontId="3"/>
  </si>
  <si>
    <t>生年月日</t>
    <rPh sb="0" eb="2">
      <t>セイネン</t>
    </rPh>
    <rPh sb="2" eb="4">
      <t>ガッピ</t>
    </rPh>
    <phoneticPr fontId="3"/>
  </si>
  <si>
    <t>父</t>
    <rPh sb="0" eb="1">
      <t>チチ</t>
    </rPh>
    <phoneticPr fontId="3"/>
  </si>
  <si>
    <t>母の父</t>
    <rPh sb="0" eb="1">
      <t>ハハ</t>
    </rPh>
    <rPh sb="2" eb="3">
      <t>チチ</t>
    </rPh>
    <phoneticPr fontId="3"/>
  </si>
  <si>
    <t>母の祖父</t>
    <rPh sb="0" eb="1">
      <t>ハハ</t>
    </rPh>
    <rPh sb="2" eb="4">
      <t>ソフ</t>
    </rPh>
    <phoneticPr fontId="3"/>
  </si>
  <si>
    <t>性別</t>
    <rPh sb="0" eb="2">
      <t>セイベツ</t>
    </rPh>
    <phoneticPr fontId="3"/>
  </si>
  <si>
    <t>栃木</t>
    <rPh sb="0" eb="2">
      <t>トチギ</t>
    </rPh>
    <phoneticPr fontId="3"/>
  </si>
  <si>
    <t>出品番号</t>
    <rPh sb="0" eb="2">
      <t>シュッピン</t>
    </rPh>
    <rPh sb="2" eb="4">
      <t>バンゴウ</t>
    </rPh>
    <phoneticPr fontId="3"/>
  </si>
  <si>
    <t>枝肉番号</t>
    <rPh sb="0" eb="1">
      <t>エダ</t>
    </rPh>
    <rPh sb="1" eb="2">
      <t>ニク</t>
    </rPh>
    <rPh sb="2" eb="4">
      <t>バンゴウ</t>
    </rPh>
    <phoneticPr fontId="3"/>
  </si>
  <si>
    <t>県</t>
    <rPh sb="0" eb="1">
      <t>ケン</t>
    </rPh>
    <phoneticPr fontId="3"/>
  </si>
  <si>
    <t>岩手</t>
    <rPh sb="0" eb="2">
      <t>イワテ</t>
    </rPh>
    <phoneticPr fontId="3"/>
  </si>
  <si>
    <t>富山</t>
    <rPh sb="0" eb="2">
      <t>トヤマ</t>
    </rPh>
    <phoneticPr fontId="3"/>
  </si>
  <si>
    <t>岐阜</t>
    <rPh sb="0" eb="2">
      <t>ギフ</t>
    </rPh>
    <phoneticPr fontId="3"/>
  </si>
  <si>
    <t>島根</t>
    <rPh sb="0" eb="2">
      <t>シマネ</t>
    </rPh>
    <phoneticPr fontId="3"/>
  </si>
  <si>
    <t>鹿児島</t>
    <rPh sb="0" eb="3">
      <t>カゴシマ</t>
    </rPh>
    <phoneticPr fontId="3"/>
  </si>
  <si>
    <t>宮城</t>
    <rPh sb="0" eb="2">
      <t>ミヤギ</t>
    </rPh>
    <phoneticPr fontId="3"/>
  </si>
  <si>
    <t>滋賀</t>
    <rPh sb="0" eb="2">
      <t>シガ</t>
    </rPh>
    <phoneticPr fontId="3"/>
  </si>
  <si>
    <t>去勢</t>
    <rPh sb="0" eb="2">
      <t>キョセイ</t>
    </rPh>
    <phoneticPr fontId="3"/>
  </si>
  <si>
    <t>歩留等級</t>
    <rPh sb="0" eb="2">
      <t>ブドマリ</t>
    </rPh>
    <rPh sb="2" eb="4">
      <t>トウキュウ</t>
    </rPh>
    <phoneticPr fontId="3"/>
  </si>
  <si>
    <t>肉質等級</t>
    <rPh sb="0" eb="1">
      <t>ニク</t>
    </rPh>
    <rPh sb="1" eb="2">
      <t>シツ</t>
    </rPh>
    <rPh sb="2" eb="4">
      <t>トウキュウ</t>
    </rPh>
    <phoneticPr fontId="3"/>
  </si>
  <si>
    <t>生後
月齢</t>
    <rPh sb="0" eb="2">
      <t>セイゴ</t>
    </rPh>
    <rPh sb="3" eb="5">
      <t>ゲツレイ</t>
    </rPh>
    <phoneticPr fontId="3"/>
  </si>
  <si>
    <t>枝肉
重量</t>
    <rPh sb="0" eb="1">
      <t>エダ</t>
    </rPh>
    <rPh sb="1" eb="2">
      <t>ニク</t>
    </rPh>
    <rPh sb="3" eb="5">
      <t>ジュウリョウ</t>
    </rPh>
    <phoneticPr fontId="3"/>
  </si>
  <si>
    <t>歩留
等級</t>
    <rPh sb="0" eb="2">
      <t>ブドマリ</t>
    </rPh>
    <rPh sb="3" eb="5">
      <t>トウキュウ</t>
    </rPh>
    <phoneticPr fontId="3"/>
  </si>
  <si>
    <t>肉質
等級</t>
    <rPh sb="0" eb="1">
      <t>ニク</t>
    </rPh>
    <rPh sb="1" eb="2">
      <t>シツ</t>
    </rPh>
    <rPh sb="3" eb="5">
      <t>トウキュウ</t>
    </rPh>
    <phoneticPr fontId="3"/>
  </si>
  <si>
    <t>ロース</t>
  </si>
  <si>
    <t>バラ</t>
  </si>
  <si>
    <t>歩留
基準</t>
    <rPh sb="0" eb="2">
      <t>ブドマリ</t>
    </rPh>
    <rPh sb="3" eb="5">
      <t>キジュン</t>
    </rPh>
    <phoneticPr fontId="3"/>
  </si>
  <si>
    <t>背脂
肪厚</t>
    <rPh sb="0" eb="1">
      <t>セ</t>
    </rPh>
    <rPh sb="3" eb="4">
      <t>アブラ</t>
    </rPh>
    <rPh sb="4" eb="5">
      <t>アツ</t>
    </rPh>
    <phoneticPr fontId="3"/>
  </si>
  <si>
    <t>BMS №</t>
    <phoneticPr fontId="3"/>
  </si>
  <si>
    <t>BCS №</t>
    <phoneticPr fontId="3"/>
  </si>
  <si>
    <t>光沢</t>
    <rPh sb="0" eb="2">
      <t>コウタク</t>
    </rPh>
    <phoneticPr fontId="3"/>
  </si>
  <si>
    <t>等級</t>
    <rPh sb="0" eb="2">
      <t>トウキュウ</t>
    </rPh>
    <phoneticPr fontId="3"/>
  </si>
  <si>
    <t>シマリ</t>
    <phoneticPr fontId="3"/>
  </si>
  <si>
    <t>キメ</t>
    <phoneticPr fontId="3"/>
  </si>
  <si>
    <t>BFS №</t>
    <phoneticPr fontId="3"/>
  </si>
  <si>
    <t>脂肪質</t>
    <rPh sb="0" eb="2">
      <t>シボウ</t>
    </rPh>
    <rPh sb="2" eb="3">
      <t>シツ</t>
    </rPh>
    <phoneticPr fontId="3"/>
  </si>
  <si>
    <t>瑕疵</t>
    <rPh sb="0" eb="2">
      <t>カシ</t>
    </rPh>
    <phoneticPr fontId="3"/>
  </si>
  <si>
    <t>部位</t>
    <rPh sb="0" eb="2">
      <t>ブイ</t>
    </rPh>
    <phoneticPr fontId="3"/>
  </si>
  <si>
    <t>備考</t>
    <rPh sb="0" eb="2">
      <t>ビコウ</t>
    </rPh>
    <phoneticPr fontId="3"/>
  </si>
  <si>
    <t>農協名等</t>
    <rPh sb="0" eb="2">
      <t>ノウキョウ</t>
    </rPh>
    <rPh sb="2" eb="3">
      <t>メイ</t>
    </rPh>
    <rPh sb="3" eb="4">
      <t>トウ</t>
    </rPh>
    <phoneticPr fontId="3"/>
  </si>
  <si>
    <t>学校名
(出品者氏名)</t>
    <rPh sb="0" eb="2">
      <t>ガッコウ</t>
    </rPh>
    <rPh sb="2" eb="3">
      <t>メイ</t>
    </rPh>
    <rPh sb="5" eb="8">
      <t>シュッピンシャ</t>
    </rPh>
    <rPh sb="8" eb="10">
      <t>シメイ</t>
    </rPh>
    <phoneticPr fontId="3"/>
  </si>
  <si>
    <t>販売金額
（税抜き）</t>
    <rPh sb="0" eb="2">
      <t>ハンバイ</t>
    </rPh>
    <rPh sb="2" eb="4">
      <t>キンガク</t>
    </rPh>
    <rPh sb="6" eb="7">
      <t>ゼイ</t>
    </rPh>
    <rPh sb="7" eb="8">
      <t>ヌ</t>
    </rPh>
    <phoneticPr fontId="3"/>
  </si>
  <si>
    <t>販売単価
（税抜き）</t>
    <rPh sb="0" eb="2">
      <t>ハンバイ</t>
    </rPh>
    <rPh sb="2" eb="4">
      <t>タンカ</t>
    </rPh>
    <rPh sb="6" eb="7">
      <t>ゼイ</t>
    </rPh>
    <rPh sb="7" eb="8">
      <t>ヌ</t>
    </rPh>
    <phoneticPr fontId="3"/>
  </si>
  <si>
    <t>青森</t>
    <rPh sb="0" eb="2">
      <t>アオモリ</t>
    </rPh>
    <phoneticPr fontId="3"/>
  </si>
  <si>
    <t>福島</t>
    <rPh sb="0" eb="2">
      <t>フクシマ</t>
    </rPh>
    <phoneticPr fontId="3"/>
  </si>
  <si>
    <t>群馬</t>
    <rPh sb="0" eb="2">
      <t>グンマ</t>
    </rPh>
    <phoneticPr fontId="3"/>
  </si>
  <si>
    <t>愛知</t>
    <rPh sb="0" eb="2">
      <t>アイチ</t>
    </rPh>
    <phoneticPr fontId="3"/>
  </si>
  <si>
    <t>広島</t>
    <rPh sb="0" eb="2">
      <t>ヒロシマ</t>
    </rPh>
    <phoneticPr fontId="3"/>
  </si>
  <si>
    <t>熊本</t>
    <rPh sb="0" eb="2">
      <t>クマモト</t>
    </rPh>
    <phoneticPr fontId="3"/>
  </si>
  <si>
    <t>JAなすの</t>
  </si>
  <si>
    <t>JAしおのや</t>
  </si>
  <si>
    <t>個体識別
番号</t>
    <rPh sb="0" eb="2">
      <t>コタイ</t>
    </rPh>
    <rPh sb="2" eb="4">
      <t>シキベツ</t>
    </rPh>
    <rPh sb="5" eb="7">
      <t>バンゴウ</t>
    </rPh>
    <phoneticPr fontId="3"/>
  </si>
  <si>
    <t>素牛
産地</t>
    <rPh sb="0" eb="1">
      <t>モト</t>
    </rPh>
    <rPh sb="1" eb="2">
      <t>ウシ</t>
    </rPh>
    <rPh sb="3" eb="5">
      <t>サンチ</t>
    </rPh>
    <phoneticPr fontId="3"/>
  </si>
  <si>
    <t>脂肪
交雑</t>
    <rPh sb="0" eb="2">
      <t>シボウ</t>
    </rPh>
    <rPh sb="3" eb="5">
      <t>コウザツ</t>
    </rPh>
    <phoneticPr fontId="3"/>
  </si>
  <si>
    <t>買参
No.</t>
    <rPh sb="0" eb="1">
      <t>バイ</t>
    </rPh>
    <rPh sb="1" eb="2">
      <t>サン</t>
    </rPh>
    <phoneticPr fontId="3"/>
  </si>
  <si>
    <t>佐賀</t>
    <rPh sb="0" eb="2">
      <t>サガ</t>
    </rPh>
    <phoneticPr fontId="3"/>
  </si>
  <si>
    <t>ＪＡ岩手ふるさと</t>
  </si>
  <si>
    <t>雌</t>
    <rPh sb="0" eb="1">
      <t>メス</t>
    </rPh>
    <phoneticPr fontId="3"/>
  </si>
  <si>
    <t>JAかみつが</t>
  </si>
  <si>
    <t>JAはが野</t>
  </si>
  <si>
    <t>JA利根沼田</t>
  </si>
  <si>
    <t>ＪＡ愛知みなみ</t>
  </si>
  <si>
    <t>ＪＡからつ</t>
  </si>
  <si>
    <t>宮崎</t>
    <rPh sb="0" eb="2">
      <t>ミヤザキ</t>
    </rPh>
    <phoneticPr fontId="3"/>
  </si>
  <si>
    <t>ＪＡさつま日置</t>
  </si>
  <si>
    <t>鹿児島</t>
    <phoneticPr fontId="3"/>
  </si>
  <si>
    <t>北海道</t>
    <rPh sb="0" eb="3">
      <t>ホッカイドウ</t>
    </rPh>
    <phoneticPr fontId="10"/>
  </si>
  <si>
    <t>神奈川県</t>
    <rPh sb="0" eb="4">
      <t>カナガワケン</t>
    </rPh>
    <phoneticPr fontId="3"/>
  </si>
  <si>
    <t>京都</t>
    <rPh sb="0" eb="2">
      <t>キョウト</t>
    </rPh>
    <phoneticPr fontId="10"/>
  </si>
  <si>
    <t>　 令和5年度 第7回和牛甲子園- 枝肉評価部門（全国農業高等学校和牛枝肉共励会）- 成績表</t>
    <rPh sb="2" eb="4">
      <t>レイワ</t>
    </rPh>
    <rPh sb="5" eb="7">
      <t>ネンド</t>
    </rPh>
    <rPh sb="6" eb="7">
      <t>ド</t>
    </rPh>
    <rPh sb="7" eb="8">
      <t>ヘイネン</t>
    </rPh>
    <rPh sb="8" eb="9">
      <t>ダイ</t>
    </rPh>
    <rPh sb="10" eb="11">
      <t>カイ</t>
    </rPh>
    <rPh sb="18" eb="20">
      <t>エダニク</t>
    </rPh>
    <rPh sb="20" eb="22">
      <t>ヒョウカ</t>
    </rPh>
    <rPh sb="22" eb="24">
      <t>ブモン</t>
    </rPh>
    <rPh sb="43" eb="45">
      <t>セイセキ</t>
    </rPh>
    <rPh sb="45" eb="46">
      <t>ヒョウ</t>
    </rPh>
    <phoneticPr fontId="3"/>
  </si>
  <si>
    <t>ＪＡようてい</t>
    <phoneticPr fontId="10"/>
  </si>
  <si>
    <t>ＪＡ道央</t>
    <rPh sb="2" eb="4">
      <t>ドウオウ</t>
    </rPh>
    <phoneticPr fontId="10"/>
  </si>
  <si>
    <t>ＪＡ全農青森県本部</t>
    <rPh sb="4" eb="7">
      <t>アオモリケン</t>
    </rPh>
    <rPh sb="7" eb="9">
      <t>ホンブ</t>
    </rPh>
    <phoneticPr fontId="10"/>
  </si>
  <si>
    <t>JA新いわて</t>
    <phoneticPr fontId="10"/>
  </si>
  <si>
    <t>JAいわて花巻</t>
    <rPh sb="5" eb="7">
      <t>ハナマキ</t>
    </rPh>
    <phoneticPr fontId="10"/>
  </si>
  <si>
    <t>ＪＡ名取岩沼</t>
    <phoneticPr fontId="10"/>
  </si>
  <si>
    <t>JA会津よつば</t>
    <phoneticPr fontId="10"/>
  </si>
  <si>
    <t>JA福島さくら</t>
    <phoneticPr fontId="10"/>
  </si>
  <si>
    <t>JA常陸</t>
    <rPh sb="2" eb="4">
      <t>ヒタチ</t>
    </rPh>
    <phoneticPr fontId="10"/>
  </si>
  <si>
    <t>JAしもつけ</t>
    <phoneticPr fontId="10"/>
  </si>
  <si>
    <t>JAあがつま</t>
    <phoneticPr fontId="10"/>
  </si>
  <si>
    <t>JAさがみ</t>
    <phoneticPr fontId="10"/>
  </si>
  <si>
    <t>ＪＡあおば</t>
    <phoneticPr fontId="10"/>
  </si>
  <si>
    <t>JAにしみの</t>
    <phoneticPr fontId="10"/>
  </si>
  <si>
    <t>JAめぐみの</t>
    <phoneticPr fontId="10"/>
  </si>
  <si>
    <t>ＪＡひだ</t>
    <phoneticPr fontId="10"/>
  </si>
  <si>
    <t>ＪＡ全農滋賀県本部</t>
    <rPh sb="4" eb="6">
      <t>シガ</t>
    </rPh>
    <rPh sb="6" eb="7">
      <t>ケン</t>
    </rPh>
    <rPh sb="7" eb="9">
      <t>ホンブ</t>
    </rPh>
    <phoneticPr fontId="10"/>
  </si>
  <si>
    <t>JA全農京都府本部</t>
    <rPh sb="2" eb="4">
      <t>ゼンノウ</t>
    </rPh>
    <rPh sb="4" eb="7">
      <t>キョウトフ</t>
    </rPh>
    <rPh sb="7" eb="9">
      <t>ホンブ</t>
    </rPh>
    <phoneticPr fontId="10"/>
  </si>
  <si>
    <t>JAしまね</t>
    <phoneticPr fontId="10"/>
  </si>
  <si>
    <t>JAひろしま</t>
    <phoneticPr fontId="10"/>
  </si>
  <si>
    <t>JAくま</t>
    <phoneticPr fontId="10"/>
  </si>
  <si>
    <t>JA宮崎経済連</t>
    <rPh sb="2" eb="4">
      <t>ミヤザキ</t>
    </rPh>
    <rPh sb="4" eb="6">
      <t>ケイザイ</t>
    </rPh>
    <rPh sb="6" eb="7">
      <t>レン</t>
    </rPh>
    <phoneticPr fontId="10"/>
  </si>
  <si>
    <t>ＪＡさつま日置</t>
    <phoneticPr fontId="10"/>
  </si>
  <si>
    <t>JA鹿児島いずみ</t>
    <phoneticPr fontId="10"/>
  </si>
  <si>
    <t>JA鹿児島きもつき</t>
    <phoneticPr fontId="10"/>
  </si>
  <si>
    <t>ＪＡそお鹿児島</t>
    <phoneticPr fontId="10"/>
  </si>
  <si>
    <t>北海道
倶知安農業高等学校</t>
    <phoneticPr fontId="10"/>
  </si>
  <si>
    <t>酪農学園大学附属
とわの森三愛高等学校</t>
    <phoneticPr fontId="10"/>
  </si>
  <si>
    <t xml:space="preserve">青森県立
三本木農業恵拓高等学校
</t>
    <phoneticPr fontId="10"/>
  </si>
  <si>
    <t>岩手県立
水沢農業高等学校</t>
    <phoneticPr fontId="10"/>
  </si>
  <si>
    <t>岩手県立
盛岡農業高等学校</t>
    <phoneticPr fontId="10"/>
  </si>
  <si>
    <t>岩手県立
花巻農業高等学校</t>
    <rPh sb="5" eb="7">
      <t>ハナマキ</t>
    </rPh>
    <phoneticPr fontId="10"/>
  </si>
  <si>
    <t>宮城県
農業高等学校</t>
    <phoneticPr fontId="10"/>
  </si>
  <si>
    <t>福島県立
会津農林高等学校</t>
    <rPh sb="3" eb="4">
      <t>タ</t>
    </rPh>
    <phoneticPr fontId="10"/>
  </si>
  <si>
    <t>福島県立
磐城農業高等学校</t>
    <phoneticPr fontId="10"/>
  </si>
  <si>
    <t>茨城県立
水戸農業高等学校</t>
    <rPh sb="0" eb="3">
      <t>イバラキケン</t>
    </rPh>
    <rPh sb="3" eb="4">
      <t>リツ</t>
    </rPh>
    <rPh sb="5" eb="7">
      <t>ミト</t>
    </rPh>
    <rPh sb="7" eb="9">
      <t>ノウギョウ</t>
    </rPh>
    <rPh sb="9" eb="11">
      <t>コウトウ</t>
    </rPh>
    <rPh sb="11" eb="13">
      <t>ガッコウ</t>
    </rPh>
    <phoneticPr fontId="10"/>
  </si>
  <si>
    <t>栃木県立
宇都宮白楊高等学校</t>
    <phoneticPr fontId="10"/>
  </si>
  <si>
    <t>栃木県立
鹿沼南高等学校</t>
    <phoneticPr fontId="10"/>
  </si>
  <si>
    <t>栃木県立
栃木農業高等学校</t>
    <phoneticPr fontId="10"/>
  </si>
  <si>
    <t>栃木県立
那須拓陽高等学校</t>
    <phoneticPr fontId="10"/>
  </si>
  <si>
    <t>栃木県立
真岡北陵高等学校</t>
    <phoneticPr fontId="10"/>
  </si>
  <si>
    <t>栃木県立
矢板高等学校</t>
    <phoneticPr fontId="10"/>
  </si>
  <si>
    <t>群馬県立
利根実業高等学校</t>
    <phoneticPr fontId="10"/>
  </si>
  <si>
    <t>群馬県立
吾妻中央高等学校</t>
    <rPh sb="5" eb="7">
      <t>アガツマ</t>
    </rPh>
    <rPh sb="7" eb="9">
      <t>チュウオウ</t>
    </rPh>
    <phoneticPr fontId="10"/>
  </si>
  <si>
    <t>神奈川県立
中央農業高等学校</t>
    <rPh sb="0" eb="3">
      <t>カナガワ</t>
    </rPh>
    <phoneticPr fontId="10"/>
  </si>
  <si>
    <t>富山県立
中央農業高等学校</t>
    <phoneticPr fontId="10"/>
  </si>
  <si>
    <t>岐阜県立
大垣養老高等学校</t>
    <phoneticPr fontId="10"/>
  </si>
  <si>
    <t>岐阜県立
加茂農林高等学校</t>
    <phoneticPr fontId="10"/>
  </si>
  <si>
    <t>岐阜県立
飛騨高山高等学校</t>
    <phoneticPr fontId="10"/>
  </si>
  <si>
    <t>愛知県立
渥美農業高等学校</t>
    <phoneticPr fontId="10"/>
  </si>
  <si>
    <t>滋賀県立
長浜農業高等学校</t>
    <phoneticPr fontId="10"/>
  </si>
  <si>
    <t>京都府立
農芸高等学校</t>
    <phoneticPr fontId="10"/>
  </si>
  <si>
    <t>島根県立
出雲農林高等学校</t>
    <phoneticPr fontId="10"/>
  </si>
  <si>
    <t>広島県立
西条農業高等学校</t>
    <phoneticPr fontId="10"/>
  </si>
  <si>
    <t>佐賀県立
唐津南高等学校</t>
    <phoneticPr fontId="10"/>
  </si>
  <si>
    <t>熊本県立
南稜高等学校</t>
    <phoneticPr fontId="10"/>
  </si>
  <si>
    <t>宮崎県立
高鍋農業高等学校</t>
    <phoneticPr fontId="10"/>
  </si>
  <si>
    <t>鹿児島県立
市来農芸高等学校</t>
    <phoneticPr fontId="10"/>
  </si>
  <si>
    <t>鹿児島県立
鶴翔高等学校</t>
    <phoneticPr fontId="10"/>
  </si>
  <si>
    <t>鹿児島県立
鹿屋農業高等学校</t>
    <phoneticPr fontId="10"/>
  </si>
  <si>
    <t>鹿児島県立
曽於高等学校</t>
    <phoneticPr fontId="10"/>
  </si>
  <si>
    <t>雌</t>
  </si>
  <si>
    <t>茨城</t>
    <rPh sb="0" eb="2">
      <t>イバラキ</t>
    </rPh>
    <phoneticPr fontId="10"/>
  </si>
  <si>
    <t>14304-15044</t>
    <phoneticPr fontId="10"/>
  </si>
  <si>
    <t>16179-21474</t>
    <phoneticPr fontId="10"/>
  </si>
  <si>
    <t>15909-20341</t>
    <phoneticPr fontId="3"/>
  </si>
  <si>
    <t>15785-20402</t>
    <phoneticPr fontId="3"/>
  </si>
  <si>
    <t>16321-82317</t>
    <phoneticPr fontId="3"/>
  </si>
  <si>
    <t>16321-82324</t>
    <phoneticPr fontId="3"/>
  </si>
  <si>
    <t>15747-12535</t>
    <phoneticPr fontId="3"/>
  </si>
  <si>
    <t>15747-12566</t>
    <phoneticPr fontId="3"/>
  </si>
  <si>
    <t>14547-97799</t>
    <phoneticPr fontId="3"/>
  </si>
  <si>
    <t>14547-97782</t>
    <phoneticPr fontId="3"/>
  </si>
  <si>
    <t>16384-14931</t>
    <phoneticPr fontId="10"/>
  </si>
  <si>
    <t>15162-94440</t>
    <phoneticPr fontId="3"/>
  </si>
  <si>
    <t>16542-07289</t>
    <phoneticPr fontId="3"/>
  </si>
  <si>
    <t>14178-77568</t>
    <phoneticPr fontId="3"/>
  </si>
  <si>
    <t>14129-52529</t>
    <phoneticPr fontId="3"/>
  </si>
  <si>
    <t>16400-67873</t>
    <phoneticPr fontId="10"/>
  </si>
  <si>
    <t>08717-48520</t>
    <phoneticPr fontId="10"/>
  </si>
  <si>
    <t>08722-38587</t>
    <phoneticPr fontId="3"/>
  </si>
  <si>
    <t>14006-28269</t>
    <phoneticPr fontId="3"/>
  </si>
  <si>
    <t>16122-70140</t>
    <phoneticPr fontId="3"/>
  </si>
  <si>
    <t>16122-70157</t>
    <phoneticPr fontId="3"/>
  </si>
  <si>
    <t>15977-50965</t>
    <phoneticPr fontId="3"/>
  </si>
  <si>
    <t>15158-06057</t>
    <phoneticPr fontId="3"/>
  </si>
  <si>
    <t>16122-78559</t>
    <phoneticPr fontId="3"/>
  </si>
  <si>
    <t>16122-78573</t>
    <phoneticPr fontId="3"/>
  </si>
  <si>
    <t>15956-89366</t>
    <phoneticPr fontId="3"/>
  </si>
  <si>
    <t>16510-08926</t>
    <phoneticPr fontId="3"/>
  </si>
  <si>
    <t>16467-11602</t>
    <phoneticPr fontId="3"/>
  </si>
  <si>
    <t>16467-11596</t>
    <phoneticPr fontId="3"/>
  </si>
  <si>
    <t>16028-04225</t>
    <phoneticPr fontId="10"/>
  </si>
  <si>
    <t>16028-04232</t>
    <phoneticPr fontId="10"/>
  </si>
  <si>
    <t>16270-26657</t>
    <phoneticPr fontId="3"/>
  </si>
  <si>
    <t>16331-26693</t>
    <phoneticPr fontId="3"/>
  </si>
  <si>
    <t>16024‐41017</t>
    <phoneticPr fontId="10"/>
  </si>
  <si>
    <t>16168－63911</t>
    <phoneticPr fontId="3"/>
  </si>
  <si>
    <t>15446-02736</t>
    <phoneticPr fontId="3"/>
  </si>
  <si>
    <t>16130-68999</t>
    <phoneticPr fontId="3"/>
  </si>
  <si>
    <t>14153-45908</t>
    <phoneticPr fontId="3"/>
  </si>
  <si>
    <t>14787-82818</t>
    <phoneticPr fontId="10"/>
  </si>
  <si>
    <t>16370-74495</t>
    <phoneticPr fontId="3"/>
  </si>
  <si>
    <t>13862-40622</t>
    <phoneticPr fontId="3"/>
  </si>
  <si>
    <t>16321-62784</t>
    <phoneticPr fontId="3"/>
  </si>
  <si>
    <t>16321-62791</t>
    <phoneticPr fontId="3"/>
  </si>
  <si>
    <t>15936-35778</t>
    <phoneticPr fontId="3"/>
  </si>
  <si>
    <t>16221-50678</t>
    <phoneticPr fontId="3"/>
  </si>
  <si>
    <t>15889-33001</t>
    <phoneticPr fontId="3"/>
  </si>
  <si>
    <t>13771-00829</t>
    <phoneticPr fontId="3"/>
  </si>
  <si>
    <t>16319-60213</t>
    <phoneticPr fontId="3"/>
  </si>
  <si>
    <t>16319-60268</t>
    <phoneticPr fontId="3"/>
  </si>
  <si>
    <t>15994-57350</t>
    <phoneticPr fontId="3"/>
  </si>
  <si>
    <t>15994-57367</t>
    <phoneticPr fontId="3"/>
  </si>
  <si>
    <t>16367-14309</t>
    <phoneticPr fontId="3"/>
  </si>
  <si>
    <t>16367-14316</t>
    <phoneticPr fontId="3"/>
  </si>
  <si>
    <t>15385-16261</t>
    <phoneticPr fontId="3"/>
  </si>
  <si>
    <t>15385-17947</t>
    <phoneticPr fontId="3"/>
  </si>
  <si>
    <t>13846-74283</t>
    <phoneticPr fontId="3"/>
  </si>
  <si>
    <t>16349-59375</t>
    <phoneticPr fontId="3"/>
  </si>
  <si>
    <t>13614-51357</t>
    <phoneticPr fontId="3"/>
  </si>
  <si>
    <t>16561-03404</t>
    <phoneticPr fontId="3"/>
  </si>
  <si>
    <t>第1花藤</t>
    <rPh sb="0" eb="2">
      <t>ダイイチ</t>
    </rPh>
    <rPh sb="2" eb="3">
      <t>ハナ</t>
    </rPh>
    <rPh sb="3" eb="4">
      <t>フジ</t>
    </rPh>
    <phoneticPr fontId="3"/>
  </si>
  <si>
    <t>勝早桜５</t>
    <rPh sb="0" eb="1">
      <t>カツ</t>
    </rPh>
    <rPh sb="1" eb="2">
      <t>ハヤ</t>
    </rPh>
    <rPh sb="2" eb="3">
      <t>サクラ</t>
    </rPh>
    <phoneticPr fontId="3"/>
  </si>
  <si>
    <t>北平安</t>
    <rPh sb="0" eb="1">
      <t>キタ</t>
    </rPh>
    <rPh sb="1" eb="2">
      <t>ヒラ</t>
    </rPh>
    <rPh sb="2" eb="3">
      <t>ヤス</t>
    </rPh>
    <phoneticPr fontId="3"/>
  </si>
  <si>
    <t>勝美糸</t>
    <rPh sb="0" eb="1">
      <t>カツ</t>
    </rPh>
    <rPh sb="1" eb="2">
      <t>ミ</t>
    </rPh>
    <rPh sb="2" eb="3">
      <t>イト</t>
    </rPh>
    <phoneticPr fontId="3"/>
  </si>
  <si>
    <t>北平安</t>
    <rPh sb="0" eb="1">
      <t>キタ</t>
    </rPh>
    <rPh sb="1" eb="3">
      <t>ヘイアン</t>
    </rPh>
    <phoneticPr fontId="3"/>
  </si>
  <si>
    <t>安福久</t>
    <rPh sb="0" eb="2">
      <t>ヤスフク</t>
    </rPh>
    <rPh sb="2" eb="3">
      <t>ヒサシ</t>
    </rPh>
    <phoneticPr fontId="3"/>
  </si>
  <si>
    <t>忠光安</t>
    <rPh sb="0" eb="2">
      <t>タダミツ</t>
    </rPh>
    <rPh sb="2" eb="3">
      <t>ヤス</t>
    </rPh>
    <phoneticPr fontId="3"/>
  </si>
  <si>
    <t>第1花国</t>
    <rPh sb="0" eb="1">
      <t>ダイ</t>
    </rPh>
    <rPh sb="2" eb="3">
      <t>ハナ</t>
    </rPh>
    <rPh sb="3" eb="4">
      <t>クニ</t>
    </rPh>
    <phoneticPr fontId="3"/>
  </si>
  <si>
    <t>平茂勝</t>
    <rPh sb="0" eb="1">
      <t>ヒラ</t>
    </rPh>
    <rPh sb="1" eb="3">
      <t>シゲカツ</t>
    </rPh>
    <phoneticPr fontId="3"/>
  </si>
  <si>
    <t>美津照重</t>
    <rPh sb="0" eb="2">
      <t>ミツ</t>
    </rPh>
    <rPh sb="2" eb="3">
      <t>ショウ</t>
    </rPh>
    <rPh sb="3" eb="4">
      <t>シゲル</t>
    </rPh>
    <phoneticPr fontId="3"/>
  </si>
  <si>
    <t>優福栄</t>
    <rPh sb="0" eb="2">
      <t>ユウフク</t>
    </rPh>
    <rPh sb="2" eb="3">
      <t>サカ</t>
    </rPh>
    <phoneticPr fontId="3"/>
  </si>
  <si>
    <t>勝忠平</t>
    <rPh sb="0" eb="1">
      <t>カ</t>
    </rPh>
    <rPh sb="1" eb="3">
      <t>タダヒラ</t>
    </rPh>
    <phoneticPr fontId="3"/>
  </si>
  <si>
    <t>美津福勝</t>
    <rPh sb="0" eb="2">
      <t>ミツ</t>
    </rPh>
    <rPh sb="2" eb="3">
      <t>フク</t>
    </rPh>
    <rPh sb="3" eb="4">
      <t>カツ</t>
    </rPh>
    <phoneticPr fontId="3"/>
  </si>
  <si>
    <t>幸紀雄</t>
    <rPh sb="0" eb="1">
      <t>ユキ</t>
    </rPh>
    <rPh sb="1" eb="2">
      <t>キ</t>
    </rPh>
    <rPh sb="2" eb="3">
      <t>オス</t>
    </rPh>
    <phoneticPr fontId="3"/>
  </si>
  <si>
    <t>光平照</t>
    <rPh sb="0" eb="1">
      <t>ミツ</t>
    </rPh>
    <rPh sb="1" eb="2">
      <t>ヒラ</t>
    </rPh>
    <rPh sb="2" eb="3">
      <t>テル</t>
    </rPh>
    <phoneticPr fontId="3"/>
  </si>
  <si>
    <t>福之姫</t>
    <rPh sb="0" eb="1">
      <t>フク</t>
    </rPh>
    <rPh sb="1" eb="2">
      <t>ノ</t>
    </rPh>
    <rPh sb="2" eb="3">
      <t>ヒメ</t>
    </rPh>
    <phoneticPr fontId="3"/>
  </si>
  <si>
    <t>百合白清2</t>
    <rPh sb="0" eb="2">
      <t>ユリ</t>
    </rPh>
    <rPh sb="2" eb="3">
      <t>シラ</t>
    </rPh>
    <rPh sb="3" eb="4">
      <t>キヨ</t>
    </rPh>
    <phoneticPr fontId="3"/>
  </si>
  <si>
    <t>勝忠平</t>
    <rPh sb="0" eb="1">
      <t>カツ</t>
    </rPh>
    <rPh sb="1" eb="2">
      <t>タダ</t>
    </rPh>
    <rPh sb="2" eb="3">
      <t>ヒラ</t>
    </rPh>
    <phoneticPr fontId="3"/>
  </si>
  <si>
    <t>百合白清２</t>
    <rPh sb="0" eb="4">
      <t>ユリシラキヨ</t>
    </rPh>
    <phoneticPr fontId="3"/>
  </si>
  <si>
    <t>安福久</t>
    <rPh sb="0" eb="2">
      <t>ヤスフク</t>
    </rPh>
    <rPh sb="2" eb="3">
      <t>ヒサ</t>
    </rPh>
    <phoneticPr fontId="3"/>
  </si>
  <si>
    <t>百合茂</t>
    <rPh sb="0" eb="2">
      <t>ユリ</t>
    </rPh>
    <rPh sb="2" eb="3">
      <t>シゲ</t>
    </rPh>
    <phoneticPr fontId="3"/>
  </si>
  <si>
    <t>福増</t>
    <rPh sb="0" eb="2">
      <t>フクマス</t>
    </rPh>
    <phoneticPr fontId="3"/>
  </si>
  <si>
    <t>来待招福</t>
    <rPh sb="0" eb="1">
      <t>ライ</t>
    </rPh>
    <rPh sb="1" eb="2">
      <t>タイ</t>
    </rPh>
    <rPh sb="2" eb="4">
      <t>ショウフク</t>
    </rPh>
    <phoneticPr fontId="3"/>
  </si>
  <si>
    <t>菊茂勝</t>
    <rPh sb="0" eb="1">
      <t>キク</t>
    </rPh>
    <rPh sb="1" eb="3">
      <t>シゲカツ</t>
    </rPh>
    <phoneticPr fontId="3"/>
  </si>
  <si>
    <t>美津照重</t>
    <rPh sb="0" eb="2">
      <t>ミツ</t>
    </rPh>
    <rPh sb="2" eb="3">
      <t>テル</t>
    </rPh>
    <rPh sb="3" eb="4">
      <t>シゲ</t>
    </rPh>
    <phoneticPr fontId="3"/>
  </si>
  <si>
    <t>洋糸波</t>
    <rPh sb="0" eb="1">
      <t>ヒロシ</t>
    </rPh>
    <rPh sb="1" eb="2">
      <t>イト</t>
    </rPh>
    <rPh sb="2" eb="3">
      <t>ナミ</t>
    </rPh>
    <phoneticPr fontId="3"/>
  </si>
  <si>
    <t>幸紀雄</t>
    <rPh sb="0" eb="1">
      <t>サチ</t>
    </rPh>
    <rPh sb="1" eb="2">
      <t>キ</t>
    </rPh>
    <rPh sb="2" eb="3">
      <t>オ</t>
    </rPh>
    <phoneticPr fontId="3"/>
  </si>
  <si>
    <t>安福久</t>
    <rPh sb="0" eb="1">
      <t>ヤス</t>
    </rPh>
    <rPh sb="1" eb="3">
      <t>フクヒサ</t>
    </rPh>
    <phoneticPr fontId="3"/>
  </si>
  <si>
    <t>諒太郎</t>
    <rPh sb="0" eb="3">
      <t>リョウタロウ</t>
    </rPh>
    <phoneticPr fontId="3"/>
  </si>
  <si>
    <t>安福久</t>
    <rPh sb="0" eb="3">
      <t>ヤスフクヒサ</t>
    </rPh>
    <phoneticPr fontId="3"/>
  </si>
  <si>
    <t>百合茂</t>
    <rPh sb="0" eb="2">
      <t>ユリ</t>
    </rPh>
    <rPh sb="2" eb="3">
      <t>シゲル</t>
    </rPh>
    <phoneticPr fontId="3"/>
  </si>
  <si>
    <t>美国桜</t>
    <rPh sb="0" eb="2">
      <t>ミクニ</t>
    </rPh>
    <rPh sb="2" eb="3">
      <t>サクラ</t>
    </rPh>
    <phoneticPr fontId="3"/>
  </si>
  <si>
    <t>聖香藤</t>
    <rPh sb="0" eb="1">
      <t>セイ</t>
    </rPh>
    <rPh sb="1" eb="2">
      <t>カオ</t>
    </rPh>
    <rPh sb="2" eb="3">
      <t>フジ</t>
    </rPh>
    <phoneticPr fontId="3"/>
  </si>
  <si>
    <t>美津照重</t>
    <rPh sb="0" eb="1">
      <t>ミ</t>
    </rPh>
    <rPh sb="1" eb="2">
      <t>ツ</t>
    </rPh>
    <rPh sb="2" eb="4">
      <t>テルシゲ</t>
    </rPh>
    <phoneticPr fontId="3"/>
  </si>
  <si>
    <t>聖香藤</t>
    <rPh sb="0" eb="1">
      <t>ヒジリ</t>
    </rPh>
    <rPh sb="1" eb="2">
      <t>カオル</t>
    </rPh>
    <rPh sb="2" eb="3">
      <t>フジ</t>
    </rPh>
    <phoneticPr fontId="3"/>
  </si>
  <si>
    <t>茂晴花</t>
    <rPh sb="0" eb="1">
      <t>シゲル</t>
    </rPh>
    <rPh sb="1" eb="2">
      <t>ハ</t>
    </rPh>
    <rPh sb="2" eb="3">
      <t>ハナ</t>
    </rPh>
    <phoneticPr fontId="3"/>
  </si>
  <si>
    <t>勝忠平</t>
    <rPh sb="0" eb="1">
      <t>カツ</t>
    </rPh>
    <rPh sb="1" eb="3">
      <t>タダヒラ</t>
    </rPh>
    <phoneticPr fontId="3"/>
  </si>
  <si>
    <t>勝早桜５</t>
    <rPh sb="0" eb="1">
      <t>マサル</t>
    </rPh>
    <rPh sb="1" eb="2">
      <t>ハヤ</t>
    </rPh>
    <rPh sb="2" eb="3">
      <t>サクラ</t>
    </rPh>
    <phoneticPr fontId="3"/>
  </si>
  <si>
    <t>金幸</t>
    <rPh sb="0" eb="1">
      <t>キム</t>
    </rPh>
    <rPh sb="1" eb="2">
      <t>サチ</t>
    </rPh>
    <phoneticPr fontId="3"/>
  </si>
  <si>
    <t>勝忠平</t>
    <rPh sb="0" eb="3">
      <t>カツタダヒラ</t>
    </rPh>
    <phoneticPr fontId="3"/>
  </si>
  <si>
    <t>花清久</t>
    <rPh sb="0" eb="1">
      <t>ハナ</t>
    </rPh>
    <rPh sb="1" eb="2">
      <t>キヨ</t>
    </rPh>
    <rPh sb="2" eb="3">
      <t>ヒサ</t>
    </rPh>
    <phoneticPr fontId="3"/>
  </si>
  <si>
    <t>百合茂</t>
    <rPh sb="0" eb="3">
      <t>ユリシゲ</t>
    </rPh>
    <phoneticPr fontId="3"/>
  </si>
  <si>
    <t>勝忠平</t>
    <rPh sb="0" eb="1">
      <t>カツ</t>
    </rPh>
    <rPh sb="1" eb="2">
      <t>チュウ</t>
    </rPh>
    <rPh sb="2" eb="3">
      <t>タイラ</t>
    </rPh>
    <phoneticPr fontId="3"/>
  </si>
  <si>
    <t>安福久</t>
    <rPh sb="0" eb="1">
      <t>ヤス</t>
    </rPh>
    <rPh sb="1" eb="2">
      <t>フク</t>
    </rPh>
    <rPh sb="2" eb="3">
      <t>ヒサ</t>
    </rPh>
    <phoneticPr fontId="3"/>
  </si>
  <si>
    <t>関平照</t>
    <rPh sb="0" eb="1">
      <t>セキ</t>
    </rPh>
    <rPh sb="1" eb="2">
      <t>タイラ</t>
    </rPh>
    <rPh sb="2" eb="3">
      <t>ショウ</t>
    </rPh>
    <phoneticPr fontId="3"/>
  </si>
  <si>
    <t>茂勝栄</t>
    <rPh sb="0" eb="2">
      <t>シゲカツ</t>
    </rPh>
    <rPh sb="2" eb="3">
      <t>サカエ</t>
    </rPh>
    <phoneticPr fontId="3"/>
  </si>
  <si>
    <t>北国7の8</t>
    <rPh sb="0" eb="2">
      <t>キタグニ</t>
    </rPh>
    <phoneticPr fontId="3"/>
  </si>
  <si>
    <t>福之姫</t>
    <rPh sb="0" eb="3">
      <t>フクノヒメ</t>
    </rPh>
    <phoneticPr fontId="3"/>
  </si>
  <si>
    <t>安茂勝</t>
    <rPh sb="0" eb="3">
      <t>ヤスシゲカツ</t>
    </rPh>
    <phoneticPr fontId="3"/>
  </si>
  <si>
    <t>華春福</t>
    <rPh sb="0" eb="1">
      <t>ハナ</t>
    </rPh>
    <rPh sb="1" eb="2">
      <t>ハル</t>
    </rPh>
    <rPh sb="2" eb="3">
      <t>フク</t>
    </rPh>
    <phoneticPr fontId="3"/>
  </si>
  <si>
    <t>実有貴</t>
    <rPh sb="0" eb="1">
      <t>ミ</t>
    </rPh>
    <rPh sb="1" eb="3">
      <t>ユキ</t>
    </rPh>
    <phoneticPr fontId="3"/>
  </si>
  <si>
    <t>平茂晴</t>
    <rPh sb="0" eb="1">
      <t>ヒラ</t>
    </rPh>
    <rPh sb="1" eb="3">
      <t>シゲハル</t>
    </rPh>
    <phoneticPr fontId="3"/>
  </si>
  <si>
    <t>福栄</t>
    <rPh sb="0" eb="1">
      <t>フク</t>
    </rPh>
    <rPh sb="1" eb="2">
      <t>エイ</t>
    </rPh>
    <phoneticPr fontId="3"/>
  </si>
  <si>
    <t>夏百合</t>
    <rPh sb="0" eb="1">
      <t>ナツ</t>
    </rPh>
    <rPh sb="1" eb="3">
      <t>ユリ</t>
    </rPh>
    <phoneticPr fontId="3"/>
  </si>
  <si>
    <t>菊安（事業団）</t>
    <rPh sb="0" eb="1">
      <t>キク</t>
    </rPh>
    <rPh sb="1" eb="2">
      <t>ヤス</t>
    </rPh>
    <rPh sb="3" eb="6">
      <t>ジギョウダン</t>
    </rPh>
    <phoneticPr fontId="10"/>
  </si>
  <si>
    <t>知恵久</t>
    <rPh sb="0" eb="2">
      <t>チエ</t>
    </rPh>
    <rPh sb="2" eb="3">
      <t>ヒサ</t>
    </rPh>
    <phoneticPr fontId="3"/>
  </si>
  <si>
    <t>芳之国</t>
    <rPh sb="0" eb="3">
      <t>ヨシノクニ</t>
    </rPh>
    <phoneticPr fontId="3"/>
  </si>
  <si>
    <t>美津百合</t>
    <rPh sb="0" eb="2">
      <t>ミツ</t>
    </rPh>
    <rPh sb="2" eb="4">
      <t>ユリ</t>
    </rPh>
    <phoneticPr fontId="3"/>
  </si>
  <si>
    <t>若百合</t>
    <rPh sb="0" eb="1">
      <t>ワカ</t>
    </rPh>
    <rPh sb="1" eb="3">
      <t>ユリ</t>
    </rPh>
    <phoneticPr fontId="3"/>
  </si>
  <si>
    <t>福之姫</t>
    <rPh sb="0" eb="2">
      <t>フクノ</t>
    </rPh>
    <rPh sb="2" eb="3">
      <t>ヒメ</t>
    </rPh>
    <phoneticPr fontId="3"/>
  </si>
  <si>
    <t>福安照</t>
    <rPh sb="0" eb="1">
      <t>フク</t>
    </rPh>
    <rPh sb="1" eb="2">
      <t>ヤス</t>
    </rPh>
    <rPh sb="2" eb="3">
      <t>ショウ</t>
    </rPh>
    <phoneticPr fontId="3"/>
  </si>
  <si>
    <t>平茂勝</t>
    <rPh sb="0" eb="1">
      <t>タイラ</t>
    </rPh>
    <rPh sb="1" eb="2">
      <t>シゲル</t>
    </rPh>
    <rPh sb="2" eb="3">
      <t>カツ</t>
    </rPh>
    <phoneticPr fontId="3"/>
  </si>
  <si>
    <t>美津照重</t>
    <rPh sb="0" eb="4">
      <t>ミツテルシゲ</t>
    </rPh>
    <phoneticPr fontId="3"/>
  </si>
  <si>
    <t>福安福</t>
    <rPh sb="0" eb="1">
      <t>フク</t>
    </rPh>
    <rPh sb="1" eb="3">
      <t>ヤスフク</t>
    </rPh>
    <phoneticPr fontId="3"/>
  </si>
  <si>
    <t>福平国</t>
    <rPh sb="0" eb="1">
      <t>フク</t>
    </rPh>
    <rPh sb="1" eb="3">
      <t>ヒラクニ</t>
    </rPh>
    <phoneticPr fontId="3"/>
  </si>
  <si>
    <t>白清85の3</t>
    <rPh sb="0" eb="1">
      <t>シロ</t>
    </rPh>
    <rPh sb="1" eb="2">
      <t>キヨ</t>
    </rPh>
    <phoneticPr fontId="3"/>
  </si>
  <si>
    <t>光平福</t>
    <rPh sb="0" eb="1">
      <t>ヒカ</t>
    </rPh>
    <rPh sb="1" eb="3">
      <t>ヒラフク</t>
    </rPh>
    <phoneticPr fontId="3"/>
  </si>
  <si>
    <t>安俊晴</t>
    <rPh sb="0" eb="2">
      <t>ヤストシ</t>
    </rPh>
    <rPh sb="2" eb="3">
      <t>ハレ</t>
    </rPh>
    <phoneticPr fontId="3"/>
  </si>
  <si>
    <t>福糸桜王</t>
    <rPh sb="0" eb="1">
      <t>フク</t>
    </rPh>
    <rPh sb="1" eb="2">
      <t>イト</t>
    </rPh>
    <rPh sb="2" eb="3">
      <t>サクラ</t>
    </rPh>
    <rPh sb="3" eb="4">
      <t>オウ</t>
    </rPh>
    <phoneticPr fontId="3"/>
  </si>
  <si>
    <t>第２平茂勝</t>
    <rPh sb="0" eb="1">
      <t>ダイ</t>
    </rPh>
    <rPh sb="2" eb="4">
      <t>ヒラシゲ</t>
    </rPh>
    <rPh sb="4" eb="5">
      <t>カツ</t>
    </rPh>
    <phoneticPr fontId="3"/>
  </si>
  <si>
    <t>白清85の3</t>
    <phoneticPr fontId="3"/>
  </si>
  <si>
    <t>忠富士</t>
    <rPh sb="0" eb="1">
      <t>タダ</t>
    </rPh>
    <rPh sb="1" eb="3">
      <t>フジ</t>
    </rPh>
    <phoneticPr fontId="3"/>
  </si>
  <si>
    <t>孝隆平</t>
    <rPh sb="0" eb="1">
      <t>タカ</t>
    </rPh>
    <rPh sb="1" eb="2">
      <t>リュウ</t>
    </rPh>
    <rPh sb="2" eb="3">
      <t>タイラ</t>
    </rPh>
    <phoneticPr fontId="3"/>
  </si>
  <si>
    <t>花清光</t>
    <rPh sb="0" eb="1">
      <t>ハナ</t>
    </rPh>
    <rPh sb="1" eb="3">
      <t>キヨミツ</t>
    </rPh>
    <phoneticPr fontId="3"/>
  </si>
  <si>
    <t>羅威傳王</t>
    <phoneticPr fontId="3"/>
  </si>
  <si>
    <t>幸紀雄</t>
    <rPh sb="0" eb="1">
      <t>サチ</t>
    </rPh>
    <rPh sb="1" eb="2">
      <t>キ</t>
    </rPh>
    <rPh sb="2" eb="3">
      <t>オス</t>
    </rPh>
    <phoneticPr fontId="3"/>
  </si>
  <si>
    <t>平茂勝</t>
    <rPh sb="0" eb="3">
      <t>ヒラシゲカツ</t>
    </rPh>
    <phoneticPr fontId="3"/>
  </si>
  <si>
    <t>福之国</t>
    <rPh sb="0" eb="1">
      <t>フク</t>
    </rPh>
    <rPh sb="1" eb="2">
      <t>ノ</t>
    </rPh>
    <rPh sb="2" eb="3">
      <t>クニ</t>
    </rPh>
    <phoneticPr fontId="3"/>
  </si>
  <si>
    <t>茂晴花</t>
    <phoneticPr fontId="3"/>
  </si>
  <si>
    <t>百合勝安</t>
    <rPh sb="0" eb="2">
      <t>ユリ</t>
    </rPh>
    <rPh sb="2" eb="3">
      <t>カツ</t>
    </rPh>
    <rPh sb="3" eb="4">
      <t>ヤス</t>
    </rPh>
    <phoneticPr fontId="3"/>
  </si>
  <si>
    <t>福安照</t>
    <phoneticPr fontId="3"/>
  </si>
  <si>
    <t>賢茂勝</t>
    <rPh sb="0" eb="1">
      <t>ケン</t>
    </rPh>
    <rPh sb="1" eb="2">
      <t>シゲル</t>
    </rPh>
    <rPh sb="2" eb="3">
      <t>マサル</t>
    </rPh>
    <phoneticPr fontId="3"/>
  </si>
  <si>
    <t>照長土井</t>
    <rPh sb="0" eb="1">
      <t>テル</t>
    </rPh>
    <rPh sb="1" eb="2">
      <t>チョウ</t>
    </rPh>
    <rPh sb="2" eb="4">
      <t>ドイ</t>
    </rPh>
    <phoneticPr fontId="3"/>
  </si>
  <si>
    <t>隆安国</t>
    <rPh sb="0" eb="3">
      <t>タカヤスクニ</t>
    </rPh>
    <phoneticPr fontId="3"/>
  </si>
  <si>
    <t>直太郎</t>
    <rPh sb="0" eb="3">
      <t>ナオタロウ</t>
    </rPh>
    <phoneticPr fontId="3"/>
  </si>
  <si>
    <t>美弥桜</t>
    <rPh sb="0" eb="1">
      <t>ウツク</t>
    </rPh>
    <rPh sb="2" eb="3">
      <t>サクラ</t>
    </rPh>
    <phoneticPr fontId="10"/>
  </si>
  <si>
    <t>恵茂勝</t>
    <rPh sb="0" eb="1">
      <t>メグミ</t>
    </rPh>
    <rPh sb="1" eb="2">
      <t>シゲル</t>
    </rPh>
    <rPh sb="2" eb="3">
      <t>カツ</t>
    </rPh>
    <phoneticPr fontId="10"/>
  </si>
  <si>
    <t>茂洋</t>
    <rPh sb="0" eb="1">
      <t>シゲル</t>
    </rPh>
    <rPh sb="1" eb="2">
      <t>ヨウ</t>
    </rPh>
    <phoneticPr fontId="10"/>
  </si>
  <si>
    <t>安茂勝</t>
    <rPh sb="0" eb="1">
      <t>ヤス</t>
    </rPh>
    <rPh sb="1" eb="2">
      <t>シゲ</t>
    </rPh>
    <rPh sb="2" eb="3">
      <t>カツ</t>
    </rPh>
    <phoneticPr fontId="3"/>
  </si>
  <si>
    <t>糸晴（佐賀）</t>
    <rPh sb="0" eb="1">
      <t>イト</t>
    </rPh>
    <rPh sb="1" eb="2">
      <t>ハル</t>
    </rPh>
    <rPh sb="3" eb="5">
      <t>サガ</t>
    </rPh>
    <phoneticPr fontId="3"/>
  </si>
  <si>
    <t>幸紀雄</t>
    <rPh sb="0" eb="1">
      <t>シアワ</t>
    </rPh>
    <rPh sb="1" eb="2">
      <t>キ</t>
    </rPh>
    <rPh sb="2" eb="3">
      <t>ユウ</t>
    </rPh>
    <phoneticPr fontId="3"/>
  </si>
  <si>
    <t>美国桜</t>
    <rPh sb="0" eb="1">
      <t>ウツク</t>
    </rPh>
    <rPh sb="1" eb="2">
      <t>クニ</t>
    </rPh>
    <rPh sb="2" eb="3">
      <t>サクラ</t>
    </rPh>
    <phoneticPr fontId="3"/>
  </si>
  <si>
    <t>喜亀忠</t>
    <rPh sb="0" eb="1">
      <t>ヨロコ</t>
    </rPh>
    <rPh sb="1" eb="2">
      <t>カメ</t>
    </rPh>
    <rPh sb="2" eb="3">
      <t>タダシ</t>
    </rPh>
    <phoneticPr fontId="3"/>
  </si>
  <si>
    <t>神照栄</t>
    <rPh sb="0" eb="2">
      <t>カミテル</t>
    </rPh>
    <rPh sb="2" eb="3">
      <t>サカ</t>
    </rPh>
    <phoneticPr fontId="3"/>
  </si>
  <si>
    <t>安重守</t>
    <rPh sb="0" eb="1">
      <t>ヤス</t>
    </rPh>
    <rPh sb="1" eb="2">
      <t>ジュウ</t>
    </rPh>
    <rPh sb="2" eb="3">
      <t>マモ</t>
    </rPh>
    <phoneticPr fontId="3"/>
  </si>
  <si>
    <t>忠富士</t>
    <rPh sb="0" eb="1">
      <t>チュウ</t>
    </rPh>
    <rPh sb="1" eb="3">
      <t>フジ</t>
    </rPh>
    <phoneticPr fontId="3"/>
  </si>
  <si>
    <t>白隆鵬</t>
    <rPh sb="0" eb="1">
      <t>シロ</t>
    </rPh>
    <rPh sb="1" eb="2">
      <t>タカシ</t>
    </rPh>
    <rPh sb="2" eb="3">
      <t>ホウ</t>
    </rPh>
    <phoneticPr fontId="3"/>
  </si>
  <si>
    <t>耕富士</t>
    <rPh sb="0" eb="1">
      <t>タガヤ</t>
    </rPh>
    <rPh sb="1" eb="3">
      <t>フジ</t>
    </rPh>
    <phoneticPr fontId="3"/>
  </si>
  <si>
    <t>美穂国</t>
    <rPh sb="0" eb="1">
      <t>ミ</t>
    </rPh>
    <rPh sb="1" eb="2">
      <t>ホ</t>
    </rPh>
    <rPh sb="2" eb="3">
      <t>クニ</t>
    </rPh>
    <phoneticPr fontId="3"/>
  </si>
  <si>
    <t>華春福</t>
    <rPh sb="0" eb="3">
      <t>ハナハルフク</t>
    </rPh>
    <phoneticPr fontId="3"/>
  </si>
  <si>
    <t>金幸福</t>
    <rPh sb="0" eb="2">
      <t>カネユキ</t>
    </rPh>
    <rPh sb="2" eb="3">
      <t>フク</t>
    </rPh>
    <phoneticPr fontId="3"/>
  </si>
  <si>
    <t>秀幸福</t>
    <rPh sb="0" eb="3">
      <t>ヒデユキフク</t>
    </rPh>
    <phoneticPr fontId="3"/>
  </si>
  <si>
    <t>美国桜</t>
    <rPh sb="0" eb="3">
      <t>ミクニザクラ</t>
    </rPh>
    <phoneticPr fontId="3"/>
  </si>
  <si>
    <t>忠茂勝</t>
    <rPh sb="0" eb="2">
      <t>タダシゲ</t>
    </rPh>
    <rPh sb="2" eb="3">
      <t>カツ</t>
    </rPh>
    <phoneticPr fontId="3"/>
  </si>
  <si>
    <t>喜亀忠</t>
    <rPh sb="0" eb="1">
      <t>ヨシ</t>
    </rPh>
    <rPh sb="1" eb="2">
      <t>カメ</t>
    </rPh>
    <rPh sb="2" eb="3">
      <t>タダ</t>
    </rPh>
    <phoneticPr fontId="3"/>
  </si>
  <si>
    <t>華春福</t>
    <rPh sb="0" eb="1">
      <t>ハナ</t>
    </rPh>
    <rPh sb="1" eb="3">
      <t>ハルフク</t>
    </rPh>
    <phoneticPr fontId="3"/>
  </si>
  <si>
    <t>紋次郎</t>
    <rPh sb="0" eb="3">
      <t>モンジロウ</t>
    </rPh>
    <phoneticPr fontId="3"/>
  </si>
  <si>
    <t>秀幸福</t>
    <rPh sb="0" eb="1">
      <t>ヒデ</t>
    </rPh>
    <rPh sb="1" eb="2">
      <t>サチ</t>
    </rPh>
    <rPh sb="2" eb="3">
      <t>フク</t>
    </rPh>
    <phoneticPr fontId="3"/>
  </si>
  <si>
    <t>秀幸福</t>
    <rPh sb="0" eb="2">
      <t>ヒデサチ</t>
    </rPh>
    <rPh sb="2" eb="3">
      <t>フク</t>
    </rPh>
    <phoneticPr fontId="3"/>
  </si>
  <si>
    <t>喜亀忠</t>
    <rPh sb="0" eb="1">
      <t>ヨロコ</t>
    </rPh>
    <rPh sb="1" eb="2">
      <t>カメ</t>
    </rPh>
    <rPh sb="2" eb="3">
      <t>チュウ</t>
    </rPh>
    <phoneticPr fontId="3"/>
  </si>
  <si>
    <t>勝忠平</t>
    <rPh sb="0" eb="1">
      <t>カツ</t>
    </rPh>
    <rPh sb="1" eb="2">
      <t>チュウ</t>
    </rPh>
    <rPh sb="2" eb="3">
      <t>ヒラ</t>
    </rPh>
    <phoneticPr fontId="3"/>
  </si>
  <si>
    <t>華忠良</t>
    <rPh sb="0" eb="3">
      <t>ハナチュウリョウ</t>
    </rPh>
    <phoneticPr fontId="3"/>
  </si>
  <si>
    <t>秀幸福</t>
    <rPh sb="0" eb="3">
      <t>ヒデサチフク</t>
    </rPh>
    <phoneticPr fontId="3"/>
  </si>
  <si>
    <t>安福久</t>
    <rPh sb="0" eb="3">
      <t>ヤスフクヒサシ</t>
    </rPh>
    <phoneticPr fontId="3"/>
  </si>
  <si>
    <t>光金豊</t>
    <rPh sb="0" eb="1">
      <t>ミツ</t>
    </rPh>
    <rPh sb="1" eb="3">
      <t>カネトヨ</t>
    </rPh>
    <phoneticPr fontId="3"/>
  </si>
  <si>
    <t>金幸</t>
    <rPh sb="0" eb="2">
      <t>カネユキ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</si>
  <si>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</si>
  <si>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</si>
  <si>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岩手県</t>
    <rPh sb="0" eb="2">
      <t>イワテ</t>
    </rPh>
    <rPh sb="2" eb="3">
      <t>ケン</t>
    </rPh>
    <phoneticPr fontId="3"/>
  </si>
  <si>
    <t>宮城県</t>
    <rPh sb="0" eb="3">
      <t>ミヤギケン</t>
    </rPh>
    <phoneticPr fontId="3"/>
  </si>
  <si>
    <t>福島県</t>
    <rPh sb="0" eb="2">
      <t>フクシマ</t>
    </rPh>
    <rPh sb="2" eb="3">
      <t>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</si>
  <si>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</si>
  <si>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10"/>
  </si>
  <si>
    <t>栃木県</t>
    <rPh sb="0" eb="3">
      <t>トチギケン</t>
    </rPh>
    <phoneticPr fontId="3"/>
  </si>
  <si>
    <t>栃木県</t>
    <rPh sb="0" eb="2">
      <t>トチギ</t>
    </rPh>
    <rPh sb="2" eb="3">
      <t>ケン</t>
    </rPh>
    <phoneticPr fontId="3"/>
  </si>
  <si>
    <t>群馬県</t>
    <rPh sb="0" eb="3">
      <t>グンマケン</t>
    </rPh>
    <phoneticPr fontId="3"/>
  </si>
  <si>
    <t>神奈川県</t>
    <phoneticPr fontId="10"/>
  </si>
  <si>
    <t>富山県</t>
    <rPh sb="0" eb="3">
      <t>トヤマケン</t>
    </rPh>
    <phoneticPr fontId="3"/>
  </si>
  <si>
    <t>岐阜県</t>
    <rPh sb="0" eb="3">
      <t>ギフケン</t>
    </rPh>
    <phoneticPr fontId="3"/>
  </si>
  <si>
    <t>岐阜県</t>
    <rPh sb="0" eb="2">
      <t>ギフ</t>
    </rPh>
    <rPh sb="2" eb="3">
      <t>ケン</t>
    </rPh>
    <phoneticPr fontId="3"/>
  </si>
  <si>
    <t>愛知県</t>
    <rPh sb="0" eb="2">
      <t>アイチ</t>
    </rPh>
    <rPh sb="2" eb="3">
      <t>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</si>
  <si>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</si>
  <si>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10"/>
  </si>
  <si>
    <t>島根県</t>
    <rPh sb="0" eb="3">
      <t>シマネケン</t>
    </rPh>
    <phoneticPr fontId="3"/>
  </si>
  <si>
    <t>広島県</t>
    <rPh sb="0" eb="3">
      <t>ヒロシマケン</t>
    </rPh>
    <phoneticPr fontId="3"/>
  </si>
  <si>
    <t>佐賀県</t>
    <rPh sb="0" eb="2">
      <t>サガ</t>
    </rPh>
    <rPh sb="2" eb="3">
      <t>ケン</t>
    </rPh>
    <phoneticPr fontId="3"/>
  </si>
  <si>
    <t>熊本県</t>
    <rPh sb="0" eb="3">
      <t>クマモトケン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</si>
  <si>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</si>
  <si>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</si>
  <si>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鹿児島県</t>
    <rPh sb="3" eb="4">
      <t>ケン</t>
    </rPh>
    <phoneticPr fontId="3"/>
  </si>
  <si>
    <t>A</t>
  </si>
  <si>
    <t>カ</t>
  </si>
  <si>
    <t>ばら</t>
  </si>
  <si>
    <t>エ</t>
  </si>
  <si>
    <t>スネ</t>
  </si>
  <si>
    <t>イ</t>
  </si>
  <si>
    <t>かた</t>
  </si>
  <si>
    <t>ウ</t>
  </si>
  <si>
    <t>僧帽</t>
  </si>
  <si>
    <t>優秀賞</t>
  </si>
  <si>
    <t>審査委員特別賞</t>
  </si>
  <si>
    <t>優良賞</t>
  </si>
  <si>
    <t>最優秀賞</t>
  </si>
  <si>
    <t>平均枝肉重量</t>
    <rPh sb="0" eb="2">
      <t>ヘイキン</t>
    </rPh>
    <rPh sb="2" eb="4">
      <t>エダニク</t>
    </rPh>
    <rPh sb="4" eb="6">
      <t>ジュウリョウ</t>
    </rPh>
    <phoneticPr fontId="3"/>
  </si>
  <si>
    <t>平均枝肉単価・金額</t>
    <rPh sb="0" eb="2">
      <t>ヘイキン</t>
    </rPh>
    <rPh sb="2" eb="4">
      <t>エダニク</t>
    </rPh>
    <rPh sb="4" eb="6">
      <t>タンカ</t>
    </rPh>
    <rPh sb="7" eb="9">
      <t>キンガク</t>
    </rPh>
    <phoneticPr fontId="3"/>
  </si>
  <si>
    <t>【令和６年１月19日・全農畜産総合対策部作成】</t>
    <rPh sb="1" eb="3">
      <t>レイワ</t>
    </rPh>
    <rPh sb="4" eb="5">
      <t>ネン</t>
    </rPh>
    <rPh sb="6" eb="7">
      <t>ガツ</t>
    </rPh>
    <rPh sb="9" eb="10">
      <t>ニチ</t>
    </rPh>
    <rPh sb="11" eb="13">
      <t>ゼンノウ</t>
    </rPh>
    <rPh sb="13" eb="15">
      <t>チクサン</t>
    </rPh>
    <rPh sb="15" eb="17">
      <t>ソウゴウ</t>
    </rPh>
    <rPh sb="17" eb="19">
      <t>タイサク</t>
    </rPh>
    <rPh sb="19" eb="20">
      <t>ブ</t>
    </rPh>
    <rPh sb="20" eb="2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</si>
</sst>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.0;[Red]\-#,##0.0"/>
    <numFmt numFmtId="178" formatCode="0.0_);[Red]\(0.0\)"/>
    <numFmt numFmtId="179" formatCode="#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176" fontId="12" fillId="0" borderId="0" xfId="0" applyNumberFormat="1" applyFont="1">
      <alignment vertical="center"/>
    </xf>
    <xf numFmtId="178" fontId="4" fillId="0" borderId="0" xfId="0" applyNumberFormat="1" applyFont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wrapText="1" shrinkToFit="1"/>
    </xf>
    <xf numFmtId="178" fontId="12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9" fontId="7" fillId="0" borderId="1" xfId="1" applyNumberFormat="1" applyFont="1" applyFill="1" applyBorder="1">
      <alignment vertical="center"/>
    </xf>
    <xf numFmtId="179" fontId="9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58" fontId="16" fillId="0" borderId="2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58" fontId="16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shrinkToFit="1"/>
    </xf>
    <xf numFmtId="58" fontId="16" fillId="0" borderId="1" xfId="0" applyNumberFormat="1" applyFont="1" applyFill="1" applyBorder="1" applyAlignment="1">
      <alignment horizontal="center" vertical="center" shrinkToFit="1"/>
    </xf>
    <xf numFmtId="58" fontId="16" fillId="0" borderId="6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58" fontId="16" fillId="0" borderId="7" xfId="0" applyNumberFormat="1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7" fillId="0" borderId="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/>
    </xf>
    <xf numFmtId="178" fontId="7" fillId="2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0" fontId="11" fillId="2" borderId="1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13">
    <dxf>
      <fill>
        <patternFill>
          <bgColor theme="7" tint="0.79998168889431442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65"/>
  <sheetViews>
    <sheetView tabSelected="1" view="pageBreakPreview" topLeftCell="A49" zoomScale="55" zoomScaleNormal="64" zoomScaleSheetLayoutView="55" workbookViewId="0">
      <selection activeCell="AF3" sqref="AF3:AK3"/>
    </sheetView>
  </sheetViews>
  <sheetFormatPr defaultRowHeight="25.5" x14ac:dyDescent="0.15"/>
  <cols>
    <col min="1" max="1" width="7" style="12" customWidth="1"/>
    <col min="2" max="2" width="8.125" style="8" customWidth="1"/>
    <col min="3" max="3" width="32.25" style="8" customWidth="1"/>
    <col min="4" max="4" width="57.5" style="8" customWidth="1"/>
    <col min="5" max="5" width="11.125" style="10" customWidth="1"/>
    <col min="6" max="6" width="27.5" style="13" customWidth="1"/>
    <col min="7" max="7" width="34.75" style="8" customWidth="1"/>
    <col min="8" max="10" width="20.625" style="8" customWidth="1"/>
    <col min="11" max="11" width="17.25" style="11" customWidth="1"/>
    <col min="12" max="12" width="14.375" style="8" customWidth="1"/>
    <col min="13" max="13" width="21.5" style="12" customWidth="1"/>
    <col min="14" max="14" width="12.5" style="8" customWidth="1"/>
    <col min="15" max="16" width="12.5" style="14" customWidth="1"/>
    <col min="17" max="17" width="22.875" style="14" customWidth="1"/>
    <col min="18" max="18" width="29.75" style="14" customWidth="1"/>
    <col min="19" max="22" width="16.625" style="18" customWidth="1"/>
    <col min="23" max="33" width="16.625" style="8" customWidth="1"/>
    <col min="34" max="34" width="6" style="8" customWidth="1"/>
    <col min="35" max="35" width="18.625" style="8" customWidth="1"/>
    <col min="36" max="36" width="20.375" style="8" customWidth="1"/>
    <col min="37" max="37" width="34.5" style="8" customWidth="1"/>
    <col min="38" max="16384" width="9" style="8"/>
  </cols>
  <sheetData>
    <row r="1" spans="1:37" ht="43.5" customHeight="1" x14ac:dyDescent="0.1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1:37" ht="30.75" customHeight="1" x14ac:dyDescent="0.15">
      <c r="A2" s="31"/>
      <c r="B2" s="31"/>
      <c r="C2" s="31"/>
      <c r="D2" s="31"/>
      <c r="E2" s="32"/>
      <c r="F2" s="31"/>
      <c r="G2" s="31"/>
      <c r="H2" s="31"/>
      <c r="I2" s="31"/>
      <c r="J2" s="31"/>
      <c r="K2" s="31"/>
      <c r="L2" s="31"/>
      <c r="M2" s="7"/>
      <c r="N2" s="31"/>
      <c r="O2" s="31"/>
      <c r="P2" s="31"/>
      <c r="Q2" s="31"/>
      <c r="R2" s="31"/>
      <c r="S2" s="15"/>
      <c r="T2" s="15"/>
      <c r="U2" s="15"/>
      <c r="V2" s="15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71"/>
      <c r="AK2" s="71"/>
    </row>
    <row r="3" spans="1:37" ht="30.75" customHeight="1" x14ac:dyDescent="0.15">
      <c r="A3" s="31"/>
      <c r="B3" s="31"/>
      <c r="C3" s="31"/>
      <c r="D3" s="31"/>
      <c r="E3" s="32"/>
      <c r="F3" s="31"/>
      <c r="G3" s="31"/>
      <c r="H3" s="1"/>
      <c r="I3" s="1"/>
      <c r="J3" s="1"/>
      <c r="K3" s="31"/>
      <c r="L3" s="31"/>
      <c r="M3" s="7"/>
      <c r="N3" s="1"/>
      <c r="O3" s="1"/>
      <c r="P3" s="1"/>
      <c r="Q3" s="31"/>
      <c r="R3" s="31"/>
      <c r="S3" s="15"/>
      <c r="T3" s="15"/>
      <c r="U3" s="15"/>
      <c r="V3" s="15"/>
      <c r="W3" s="32"/>
      <c r="AF3" s="61" t="s">
        <v>347</v>
      </c>
      <c r="AG3" s="61"/>
      <c r="AH3" s="61"/>
      <c r="AI3" s="61"/>
      <c r="AJ3" s="61"/>
      <c r="AK3" s="61"/>
    </row>
    <row r="4" spans="1:37" s="10" customFormat="1" ht="75" customHeight="1" x14ac:dyDescent="0.15">
      <c r="A4" s="72" t="s">
        <v>7</v>
      </c>
      <c r="B4" s="72" t="s">
        <v>8</v>
      </c>
      <c r="C4" s="65" t="s">
        <v>39</v>
      </c>
      <c r="D4" s="65" t="s">
        <v>40</v>
      </c>
      <c r="E4" s="65" t="s">
        <v>5</v>
      </c>
      <c r="F4" s="65" t="s">
        <v>9</v>
      </c>
      <c r="G4" s="65" t="s">
        <v>51</v>
      </c>
      <c r="H4" s="62" t="s">
        <v>0</v>
      </c>
      <c r="I4" s="62"/>
      <c r="J4" s="62"/>
      <c r="K4" s="65" t="s">
        <v>52</v>
      </c>
      <c r="L4" s="63" t="s">
        <v>20</v>
      </c>
      <c r="M4" s="73" t="s">
        <v>1</v>
      </c>
      <c r="N4" s="65" t="s">
        <v>21</v>
      </c>
      <c r="O4" s="63" t="s">
        <v>22</v>
      </c>
      <c r="P4" s="63" t="s">
        <v>23</v>
      </c>
      <c r="Q4" s="63" t="s">
        <v>42</v>
      </c>
      <c r="R4" s="63" t="s">
        <v>41</v>
      </c>
      <c r="S4" s="67" t="s">
        <v>18</v>
      </c>
      <c r="T4" s="67"/>
      <c r="U4" s="67"/>
      <c r="V4" s="67"/>
      <c r="W4" s="62" t="s">
        <v>19</v>
      </c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6" t="s">
        <v>36</v>
      </c>
      <c r="AI4" s="66" t="s">
        <v>37</v>
      </c>
      <c r="AJ4" s="65" t="s">
        <v>54</v>
      </c>
      <c r="AK4" s="62" t="s">
        <v>38</v>
      </c>
    </row>
    <row r="5" spans="1:37" s="10" customFormat="1" ht="75" customHeight="1" x14ac:dyDescent="0.15">
      <c r="A5" s="72"/>
      <c r="B5" s="72"/>
      <c r="C5" s="65"/>
      <c r="D5" s="62"/>
      <c r="E5" s="65"/>
      <c r="F5" s="65"/>
      <c r="G5" s="62"/>
      <c r="H5" s="33" t="s">
        <v>2</v>
      </c>
      <c r="I5" s="33" t="s">
        <v>3</v>
      </c>
      <c r="J5" s="33" t="s">
        <v>4</v>
      </c>
      <c r="K5" s="62"/>
      <c r="L5" s="64"/>
      <c r="M5" s="73"/>
      <c r="N5" s="62"/>
      <c r="O5" s="64"/>
      <c r="P5" s="64"/>
      <c r="Q5" s="64"/>
      <c r="R5" s="64"/>
      <c r="S5" s="16" t="s">
        <v>24</v>
      </c>
      <c r="T5" s="16" t="s">
        <v>25</v>
      </c>
      <c r="U5" s="17" t="s">
        <v>27</v>
      </c>
      <c r="V5" s="17" t="s">
        <v>26</v>
      </c>
      <c r="W5" s="5" t="s">
        <v>28</v>
      </c>
      <c r="X5" s="5" t="s">
        <v>53</v>
      </c>
      <c r="Y5" s="5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31</v>
      </c>
      <c r="AE5" s="6" t="s">
        <v>34</v>
      </c>
      <c r="AF5" s="6" t="s">
        <v>35</v>
      </c>
      <c r="AG5" s="6" t="s">
        <v>31</v>
      </c>
      <c r="AH5" s="66"/>
      <c r="AI5" s="66"/>
      <c r="AJ5" s="65"/>
      <c r="AK5" s="62"/>
    </row>
    <row r="6" spans="1:37" ht="55.9" customHeight="1" x14ac:dyDescent="0.15">
      <c r="A6" s="2">
        <v>1</v>
      </c>
      <c r="B6" s="2">
        <v>51</v>
      </c>
      <c r="C6" s="20" t="s">
        <v>70</v>
      </c>
      <c r="D6" s="21" t="s">
        <v>96</v>
      </c>
      <c r="E6" s="34" t="s">
        <v>17</v>
      </c>
      <c r="F6" s="34" t="s">
        <v>66</v>
      </c>
      <c r="G6" s="35" t="s">
        <v>133</v>
      </c>
      <c r="H6" s="34" t="s">
        <v>192</v>
      </c>
      <c r="I6" s="34" t="s">
        <v>193</v>
      </c>
      <c r="J6" s="34" t="s">
        <v>194</v>
      </c>
      <c r="K6" s="34" t="s">
        <v>66</v>
      </c>
      <c r="L6" s="36">
        <v>29</v>
      </c>
      <c r="M6" s="37">
        <v>44411</v>
      </c>
      <c r="N6" s="3">
        <v>494</v>
      </c>
      <c r="O6" s="4" t="s">
        <v>332</v>
      </c>
      <c r="P6" s="3">
        <v>5</v>
      </c>
      <c r="Q6" s="3">
        <v>2501</v>
      </c>
      <c r="R6" s="3">
        <v>1235494</v>
      </c>
      <c r="S6" s="19">
        <v>61</v>
      </c>
      <c r="T6" s="19">
        <v>8.3000000000000007</v>
      </c>
      <c r="U6" s="19">
        <v>2.5</v>
      </c>
      <c r="V6" s="19">
        <v>74.400000000000006</v>
      </c>
      <c r="W6" s="3">
        <v>9</v>
      </c>
      <c r="X6" s="3">
        <v>5</v>
      </c>
      <c r="Y6" s="3">
        <v>4</v>
      </c>
      <c r="Z6" s="3">
        <v>5</v>
      </c>
      <c r="AA6" s="3">
        <v>5</v>
      </c>
      <c r="AB6" s="3">
        <v>5</v>
      </c>
      <c r="AC6" s="3">
        <v>5</v>
      </c>
      <c r="AD6" s="3">
        <v>5</v>
      </c>
      <c r="AE6" s="3">
        <v>3</v>
      </c>
      <c r="AF6" s="3">
        <v>5</v>
      </c>
      <c r="AG6" s="3">
        <v>5</v>
      </c>
      <c r="AH6" s="28">
        <v>0</v>
      </c>
      <c r="AI6" s="28">
        <v>0</v>
      </c>
      <c r="AJ6" s="29">
        <v>1094</v>
      </c>
      <c r="AK6" s="30">
        <v>0</v>
      </c>
    </row>
    <row r="7" spans="1:37" ht="55.9" customHeight="1" x14ac:dyDescent="0.15">
      <c r="A7" s="2">
        <v>2</v>
      </c>
      <c r="B7" s="2">
        <f>B6+1</f>
        <v>52</v>
      </c>
      <c r="C7" s="20" t="s">
        <v>71</v>
      </c>
      <c r="D7" s="22" t="s">
        <v>97</v>
      </c>
      <c r="E7" s="38" t="s">
        <v>57</v>
      </c>
      <c r="F7" s="34" t="s">
        <v>66</v>
      </c>
      <c r="G7" s="39" t="s">
        <v>134</v>
      </c>
      <c r="H7" s="38" t="s">
        <v>195</v>
      </c>
      <c r="I7" s="38" t="s">
        <v>196</v>
      </c>
      <c r="J7" s="40" t="s">
        <v>197</v>
      </c>
      <c r="K7" s="34" t="s">
        <v>66</v>
      </c>
      <c r="L7" s="41">
        <v>30</v>
      </c>
      <c r="M7" s="42">
        <v>44388</v>
      </c>
      <c r="N7" s="3">
        <v>453</v>
      </c>
      <c r="O7" s="4" t="s">
        <v>332</v>
      </c>
      <c r="P7" s="3">
        <v>4</v>
      </c>
      <c r="Q7" s="3">
        <v>4509</v>
      </c>
      <c r="R7" s="3">
        <v>2042577</v>
      </c>
      <c r="S7" s="19">
        <v>62</v>
      </c>
      <c r="T7" s="19">
        <v>7.8</v>
      </c>
      <c r="U7" s="19">
        <v>2.7</v>
      </c>
      <c r="V7" s="19">
        <v>74.599999999999994</v>
      </c>
      <c r="W7" s="3">
        <v>6</v>
      </c>
      <c r="X7" s="3">
        <v>4</v>
      </c>
      <c r="Y7" s="3">
        <v>4</v>
      </c>
      <c r="Z7" s="3">
        <v>4</v>
      </c>
      <c r="AA7" s="3">
        <v>4</v>
      </c>
      <c r="AB7" s="3">
        <v>4</v>
      </c>
      <c r="AC7" s="3">
        <v>4</v>
      </c>
      <c r="AD7" s="3">
        <v>4</v>
      </c>
      <c r="AE7" s="3">
        <v>3</v>
      </c>
      <c r="AF7" s="3">
        <v>5</v>
      </c>
      <c r="AG7" s="3">
        <v>5</v>
      </c>
      <c r="AH7" s="28">
        <v>0</v>
      </c>
      <c r="AI7" s="28">
        <v>0</v>
      </c>
      <c r="AJ7" s="29">
        <v>1094</v>
      </c>
      <c r="AK7" s="30">
        <v>0</v>
      </c>
    </row>
    <row r="8" spans="1:37" ht="55.9" customHeight="1" x14ac:dyDescent="0.15">
      <c r="A8" s="2">
        <v>3</v>
      </c>
      <c r="B8" s="2">
        <f t="shared" ref="B8:B54" si="0">B7+1</f>
        <v>53</v>
      </c>
      <c r="C8" s="23" t="s">
        <v>72</v>
      </c>
      <c r="D8" s="24" t="s">
        <v>98</v>
      </c>
      <c r="E8" s="38" t="s">
        <v>17</v>
      </c>
      <c r="F8" s="38" t="s">
        <v>43</v>
      </c>
      <c r="G8" s="43" t="s">
        <v>135</v>
      </c>
      <c r="H8" s="38" t="s">
        <v>198</v>
      </c>
      <c r="I8" s="38" t="s">
        <v>199</v>
      </c>
      <c r="J8" s="38" t="s">
        <v>200</v>
      </c>
      <c r="K8" s="38" t="s">
        <v>308</v>
      </c>
      <c r="L8" s="41">
        <v>33</v>
      </c>
      <c r="M8" s="42">
        <v>44296</v>
      </c>
      <c r="N8" s="3">
        <v>589</v>
      </c>
      <c r="O8" s="4" t="s">
        <v>332</v>
      </c>
      <c r="P8" s="3">
        <v>4</v>
      </c>
      <c r="Q8" s="3">
        <v>2555</v>
      </c>
      <c r="R8" s="3">
        <v>1504895</v>
      </c>
      <c r="S8" s="19">
        <v>61</v>
      </c>
      <c r="T8" s="19">
        <v>9.1999999999999993</v>
      </c>
      <c r="U8" s="19">
        <v>1.7</v>
      </c>
      <c r="V8" s="19">
        <v>74.599999999999994</v>
      </c>
      <c r="W8" s="3">
        <v>6</v>
      </c>
      <c r="X8" s="3">
        <v>4</v>
      </c>
      <c r="Y8" s="3">
        <v>4</v>
      </c>
      <c r="Z8" s="3">
        <v>4</v>
      </c>
      <c r="AA8" s="3">
        <v>4</v>
      </c>
      <c r="AB8" s="3">
        <v>4</v>
      </c>
      <c r="AC8" s="3">
        <v>4</v>
      </c>
      <c r="AD8" s="3">
        <v>4</v>
      </c>
      <c r="AE8" s="3">
        <v>3</v>
      </c>
      <c r="AF8" s="3">
        <v>5</v>
      </c>
      <c r="AG8" s="3">
        <v>5</v>
      </c>
      <c r="AH8" s="28">
        <v>0</v>
      </c>
      <c r="AI8" s="28">
        <v>0</v>
      </c>
      <c r="AJ8" s="29">
        <v>2314</v>
      </c>
      <c r="AK8" s="30">
        <v>0</v>
      </c>
    </row>
    <row r="9" spans="1:37" ht="55.9" customHeight="1" x14ac:dyDescent="0.15">
      <c r="A9" s="2">
        <v>4</v>
      </c>
      <c r="B9" s="2">
        <f t="shared" si="0"/>
        <v>54</v>
      </c>
      <c r="C9" s="23" t="s">
        <v>72</v>
      </c>
      <c r="D9" s="24" t="s">
        <v>98</v>
      </c>
      <c r="E9" s="38" t="s">
        <v>17</v>
      </c>
      <c r="F9" s="38" t="s">
        <v>43</v>
      </c>
      <c r="G9" s="43" t="s">
        <v>136</v>
      </c>
      <c r="H9" s="38" t="s">
        <v>201</v>
      </c>
      <c r="I9" s="38" t="s">
        <v>202</v>
      </c>
      <c r="J9" s="38" t="s">
        <v>203</v>
      </c>
      <c r="K9" s="38" t="s">
        <v>308</v>
      </c>
      <c r="L9" s="41">
        <v>28</v>
      </c>
      <c r="M9" s="42">
        <v>44446</v>
      </c>
      <c r="N9" s="3">
        <v>488</v>
      </c>
      <c r="O9" s="4" t="s">
        <v>332</v>
      </c>
      <c r="P9" s="3">
        <v>5</v>
      </c>
      <c r="Q9" s="3">
        <v>2561</v>
      </c>
      <c r="R9" s="3">
        <v>1249768</v>
      </c>
      <c r="S9" s="19">
        <v>55</v>
      </c>
      <c r="T9" s="19">
        <v>7.3</v>
      </c>
      <c r="U9" s="19">
        <v>2.9</v>
      </c>
      <c r="V9" s="19">
        <v>72.7</v>
      </c>
      <c r="W9" s="3">
        <v>8</v>
      </c>
      <c r="X9" s="3">
        <v>5</v>
      </c>
      <c r="Y9" s="3">
        <v>3</v>
      </c>
      <c r="Z9" s="3">
        <v>5</v>
      </c>
      <c r="AA9" s="3">
        <v>5</v>
      </c>
      <c r="AB9" s="3">
        <v>5</v>
      </c>
      <c r="AC9" s="3">
        <v>5</v>
      </c>
      <c r="AD9" s="3">
        <v>5</v>
      </c>
      <c r="AE9" s="3">
        <v>3</v>
      </c>
      <c r="AF9" s="3">
        <v>5</v>
      </c>
      <c r="AG9" s="3">
        <v>5</v>
      </c>
      <c r="AH9" s="28">
        <v>0</v>
      </c>
      <c r="AI9" s="28">
        <v>0</v>
      </c>
      <c r="AJ9" s="29">
        <v>1094</v>
      </c>
      <c r="AK9" s="30">
        <v>0</v>
      </c>
    </row>
    <row r="10" spans="1:37" ht="55.9" customHeight="1" x14ac:dyDescent="0.15">
      <c r="A10" s="2">
        <v>5</v>
      </c>
      <c r="B10" s="2">
        <f t="shared" si="0"/>
        <v>55</v>
      </c>
      <c r="C10" s="20" t="s">
        <v>56</v>
      </c>
      <c r="D10" s="21" t="s">
        <v>99</v>
      </c>
      <c r="E10" s="38" t="s">
        <v>17</v>
      </c>
      <c r="F10" s="34" t="s">
        <v>10</v>
      </c>
      <c r="G10" s="43" t="s">
        <v>137</v>
      </c>
      <c r="H10" s="38" t="s">
        <v>204</v>
      </c>
      <c r="I10" s="38" t="s">
        <v>205</v>
      </c>
      <c r="J10" s="38" t="s">
        <v>206</v>
      </c>
      <c r="K10" s="34" t="s">
        <v>309</v>
      </c>
      <c r="L10" s="41">
        <v>32</v>
      </c>
      <c r="M10" s="44">
        <v>44327</v>
      </c>
      <c r="N10" s="3">
        <v>590</v>
      </c>
      <c r="O10" s="4" t="s">
        <v>332</v>
      </c>
      <c r="P10" s="3">
        <v>5</v>
      </c>
      <c r="Q10" s="3">
        <v>2800</v>
      </c>
      <c r="R10" s="3">
        <v>1652000</v>
      </c>
      <c r="S10" s="19">
        <v>76</v>
      </c>
      <c r="T10" s="19">
        <v>9.3000000000000007</v>
      </c>
      <c r="U10" s="19">
        <v>2.2000000000000002</v>
      </c>
      <c r="V10" s="19">
        <v>76.099999999999994</v>
      </c>
      <c r="W10" s="3">
        <v>12</v>
      </c>
      <c r="X10" s="3">
        <v>5</v>
      </c>
      <c r="Y10" s="3">
        <v>4</v>
      </c>
      <c r="Z10" s="3">
        <v>5</v>
      </c>
      <c r="AA10" s="3">
        <v>5</v>
      </c>
      <c r="AB10" s="3">
        <v>5</v>
      </c>
      <c r="AC10" s="3">
        <v>5</v>
      </c>
      <c r="AD10" s="3">
        <v>5</v>
      </c>
      <c r="AE10" s="3">
        <v>3</v>
      </c>
      <c r="AF10" s="3">
        <v>5</v>
      </c>
      <c r="AG10" s="3">
        <v>5</v>
      </c>
      <c r="AH10" s="28" t="s">
        <v>333</v>
      </c>
      <c r="AI10" s="28" t="s">
        <v>334</v>
      </c>
      <c r="AJ10" s="29">
        <v>1085</v>
      </c>
      <c r="AK10" s="30">
        <v>0</v>
      </c>
    </row>
    <row r="11" spans="1:37" ht="55.9" customHeight="1" x14ac:dyDescent="0.15">
      <c r="A11" s="2">
        <v>6</v>
      </c>
      <c r="B11" s="2">
        <f t="shared" si="0"/>
        <v>56</v>
      </c>
      <c r="C11" s="20" t="s">
        <v>56</v>
      </c>
      <c r="D11" s="21" t="s">
        <v>99</v>
      </c>
      <c r="E11" s="38" t="s">
        <v>17</v>
      </c>
      <c r="F11" s="38" t="s">
        <v>10</v>
      </c>
      <c r="G11" s="43" t="s">
        <v>138</v>
      </c>
      <c r="H11" s="38" t="s">
        <v>207</v>
      </c>
      <c r="I11" s="38" t="s">
        <v>208</v>
      </c>
      <c r="J11" s="38" t="s">
        <v>209</v>
      </c>
      <c r="K11" s="34" t="s">
        <v>309</v>
      </c>
      <c r="L11" s="41">
        <v>31</v>
      </c>
      <c r="M11" s="42">
        <v>44339</v>
      </c>
      <c r="N11" s="3">
        <v>603</v>
      </c>
      <c r="O11" s="4" t="s">
        <v>332</v>
      </c>
      <c r="P11" s="3">
        <v>5</v>
      </c>
      <c r="Q11" s="3">
        <v>3201</v>
      </c>
      <c r="R11" s="3">
        <v>1930203</v>
      </c>
      <c r="S11" s="19">
        <v>78</v>
      </c>
      <c r="T11" s="19">
        <v>8.8000000000000007</v>
      </c>
      <c r="U11" s="19">
        <v>3</v>
      </c>
      <c r="V11" s="19">
        <v>75.099999999999994</v>
      </c>
      <c r="W11" s="3">
        <v>12</v>
      </c>
      <c r="X11" s="3">
        <v>5</v>
      </c>
      <c r="Y11" s="3">
        <v>4</v>
      </c>
      <c r="Z11" s="3">
        <v>5</v>
      </c>
      <c r="AA11" s="3">
        <v>5</v>
      </c>
      <c r="AB11" s="3">
        <v>5</v>
      </c>
      <c r="AC11" s="3">
        <v>5</v>
      </c>
      <c r="AD11" s="3">
        <v>5</v>
      </c>
      <c r="AE11" s="3">
        <v>3</v>
      </c>
      <c r="AF11" s="3">
        <v>5</v>
      </c>
      <c r="AG11" s="3">
        <v>5</v>
      </c>
      <c r="AH11" s="28" t="s">
        <v>335</v>
      </c>
      <c r="AI11" s="28" t="s">
        <v>334</v>
      </c>
      <c r="AJ11" s="29">
        <v>1046</v>
      </c>
      <c r="AK11" s="30">
        <v>0</v>
      </c>
    </row>
    <row r="12" spans="1:37" ht="55.9" customHeight="1" x14ac:dyDescent="0.15">
      <c r="A12" s="2">
        <v>7</v>
      </c>
      <c r="B12" s="2">
        <f t="shared" si="0"/>
        <v>57</v>
      </c>
      <c r="C12" s="23" t="s">
        <v>73</v>
      </c>
      <c r="D12" s="22" t="s">
        <v>100</v>
      </c>
      <c r="E12" s="38" t="s">
        <v>17</v>
      </c>
      <c r="F12" s="38" t="s">
        <v>10</v>
      </c>
      <c r="G12" s="43" t="s">
        <v>139</v>
      </c>
      <c r="H12" s="38" t="s">
        <v>210</v>
      </c>
      <c r="I12" s="38" t="s">
        <v>211</v>
      </c>
      <c r="J12" s="38" t="s">
        <v>212</v>
      </c>
      <c r="K12" s="38" t="s">
        <v>310</v>
      </c>
      <c r="L12" s="41">
        <v>28</v>
      </c>
      <c r="M12" s="42">
        <v>44456</v>
      </c>
      <c r="N12" s="3">
        <v>574</v>
      </c>
      <c r="O12" s="4" t="s">
        <v>332</v>
      </c>
      <c r="P12" s="3">
        <v>5</v>
      </c>
      <c r="Q12" s="3">
        <v>2701</v>
      </c>
      <c r="R12" s="3">
        <v>1550374</v>
      </c>
      <c r="S12" s="19">
        <v>81</v>
      </c>
      <c r="T12" s="19">
        <v>10.1</v>
      </c>
      <c r="U12" s="19">
        <v>2.4</v>
      </c>
      <c r="V12" s="19">
        <v>77.400000000000006</v>
      </c>
      <c r="W12" s="3">
        <v>10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3">
        <v>3</v>
      </c>
      <c r="AF12" s="3">
        <v>5</v>
      </c>
      <c r="AG12" s="3">
        <v>5</v>
      </c>
      <c r="AH12" s="28">
        <v>0</v>
      </c>
      <c r="AI12" s="28">
        <v>0</v>
      </c>
      <c r="AJ12" s="29">
        <v>2188</v>
      </c>
      <c r="AK12" s="30">
        <v>0</v>
      </c>
    </row>
    <row r="13" spans="1:37" ht="55.9" customHeight="1" x14ac:dyDescent="0.15">
      <c r="A13" s="2">
        <v>8</v>
      </c>
      <c r="B13" s="2">
        <f t="shared" si="0"/>
        <v>58</v>
      </c>
      <c r="C13" s="23" t="s">
        <v>73</v>
      </c>
      <c r="D13" s="22" t="s">
        <v>100</v>
      </c>
      <c r="E13" s="38" t="s">
        <v>17</v>
      </c>
      <c r="F13" s="38" t="s">
        <v>10</v>
      </c>
      <c r="G13" s="43" t="s">
        <v>140</v>
      </c>
      <c r="H13" s="38" t="s">
        <v>213</v>
      </c>
      <c r="I13" s="38" t="s">
        <v>212</v>
      </c>
      <c r="J13" s="38" t="s">
        <v>211</v>
      </c>
      <c r="K13" s="38" t="s">
        <v>310</v>
      </c>
      <c r="L13" s="41">
        <v>27</v>
      </c>
      <c r="M13" s="42">
        <v>44465</v>
      </c>
      <c r="N13" s="3">
        <v>463</v>
      </c>
      <c r="O13" s="4" t="s">
        <v>332</v>
      </c>
      <c r="P13" s="3">
        <v>5</v>
      </c>
      <c r="Q13" s="3">
        <v>3326</v>
      </c>
      <c r="R13" s="3">
        <v>1539938</v>
      </c>
      <c r="S13" s="19">
        <v>72</v>
      </c>
      <c r="T13" s="19">
        <v>8.1999999999999993</v>
      </c>
      <c r="U13" s="19">
        <v>2.8</v>
      </c>
      <c r="V13" s="19">
        <v>75.900000000000006</v>
      </c>
      <c r="W13" s="3">
        <v>11</v>
      </c>
      <c r="X13" s="3">
        <v>5</v>
      </c>
      <c r="Y13" s="3">
        <v>4</v>
      </c>
      <c r="Z13" s="3">
        <v>5</v>
      </c>
      <c r="AA13" s="3">
        <v>5</v>
      </c>
      <c r="AB13" s="3">
        <v>5</v>
      </c>
      <c r="AC13" s="3">
        <v>5</v>
      </c>
      <c r="AD13" s="3">
        <v>5</v>
      </c>
      <c r="AE13" s="3">
        <v>3</v>
      </c>
      <c r="AF13" s="3">
        <v>5</v>
      </c>
      <c r="AG13" s="3">
        <v>5</v>
      </c>
      <c r="AH13" s="28">
        <v>0</v>
      </c>
      <c r="AI13" s="28">
        <v>0</v>
      </c>
      <c r="AJ13" s="29">
        <v>2314</v>
      </c>
      <c r="AK13" s="30">
        <v>0</v>
      </c>
    </row>
    <row r="14" spans="1:37" ht="55.9" customHeight="1" x14ac:dyDescent="0.15">
      <c r="A14" s="2">
        <v>9</v>
      </c>
      <c r="B14" s="2">
        <f t="shared" si="0"/>
        <v>59</v>
      </c>
      <c r="C14" s="23" t="s">
        <v>74</v>
      </c>
      <c r="D14" s="22" t="s">
        <v>101</v>
      </c>
      <c r="E14" s="38" t="s">
        <v>17</v>
      </c>
      <c r="F14" s="38" t="s">
        <v>10</v>
      </c>
      <c r="G14" s="43" t="s">
        <v>141</v>
      </c>
      <c r="H14" s="38" t="s">
        <v>207</v>
      </c>
      <c r="I14" s="40" t="s">
        <v>214</v>
      </c>
      <c r="J14" s="38" t="s">
        <v>215</v>
      </c>
      <c r="K14" s="38" t="s">
        <v>310</v>
      </c>
      <c r="L14" s="41">
        <v>29</v>
      </c>
      <c r="M14" s="42">
        <v>44399</v>
      </c>
      <c r="N14" s="3">
        <v>514</v>
      </c>
      <c r="O14" s="4" t="s">
        <v>332</v>
      </c>
      <c r="P14" s="3">
        <v>5</v>
      </c>
      <c r="Q14" s="3">
        <v>3460</v>
      </c>
      <c r="R14" s="3">
        <v>1778440</v>
      </c>
      <c r="S14" s="19">
        <v>67</v>
      </c>
      <c r="T14" s="19">
        <v>8.8000000000000007</v>
      </c>
      <c r="U14" s="19">
        <v>2.2999999999999998</v>
      </c>
      <c r="V14" s="19">
        <v>75.5</v>
      </c>
      <c r="W14" s="3">
        <v>11</v>
      </c>
      <c r="X14" s="3">
        <v>5</v>
      </c>
      <c r="Y14" s="3">
        <v>3</v>
      </c>
      <c r="Z14" s="3">
        <v>5</v>
      </c>
      <c r="AA14" s="3">
        <v>5</v>
      </c>
      <c r="AB14" s="3">
        <v>5</v>
      </c>
      <c r="AC14" s="3">
        <v>5</v>
      </c>
      <c r="AD14" s="3">
        <v>5</v>
      </c>
      <c r="AE14" s="3">
        <v>3</v>
      </c>
      <c r="AF14" s="3">
        <v>5</v>
      </c>
      <c r="AG14" s="3">
        <v>5</v>
      </c>
      <c r="AH14" s="28">
        <v>0</v>
      </c>
      <c r="AI14" s="28">
        <v>0</v>
      </c>
      <c r="AJ14" s="29">
        <v>2314</v>
      </c>
      <c r="AK14" s="30">
        <v>0</v>
      </c>
    </row>
    <row r="15" spans="1:37" ht="55.9" customHeight="1" x14ac:dyDescent="0.15">
      <c r="A15" s="2">
        <v>10</v>
      </c>
      <c r="B15" s="2">
        <f t="shared" si="0"/>
        <v>60</v>
      </c>
      <c r="C15" s="23" t="s">
        <v>74</v>
      </c>
      <c r="D15" s="22" t="s">
        <v>101</v>
      </c>
      <c r="E15" s="38" t="s">
        <v>17</v>
      </c>
      <c r="F15" s="38" t="s">
        <v>10</v>
      </c>
      <c r="G15" s="43" t="s">
        <v>142</v>
      </c>
      <c r="H15" s="38" t="s">
        <v>207</v>
      </c>
      <c r="I15" s="40" t="s">
        <v>216</v>
      </c>
      <c r="J15" s="38" t="s">
        <v>215</v>
      </c>
      <c r="K15" s="38" t="s">
        <v>310</v>
      </c>
      <c r="L15" s="41">
        <v>29</v>
      </c>
      <c r="M15" s="42">
        <v>44399</v>
      </c>
      <c r="N15" s="3">
        <v>550</v>
      </c>
      <c r="O15" s="4" t="s">
        <v>332</v>
      </c>
      <c r="P15" s="3">
        <v>5</v>
      </c>
      <c r="Q15" s="3">
        <v>3734</v>
      </c>
      <c r="R15" s="3">
        <v>2053700</v>
      </c>
      <c r="S15" s="19">
        <v>63</v>
      </c>
      <c r="T15" s="19">
        <v>7.8</v>
      </c>
      <c r="U15" s="19">
        <v>1.4</v>
      </c>
      <c r="V15" s="19">
        <v>74.7</v>
      </c>
      <c r="W15" s="3">
        <v>11</v>
      </c>
      <c r="X15" s="3">
        <v>5</v>
      </c>
      <c r="Y15" s="3">
        <v>4</v>
      </c>
      <c r="Z15" s="3">
        <v>5</v>
      </c>
      <c r="AA15" s="3">
        <v>5</v>
      </c>
      <c r="AB15" s="3">
        <v>5</v>
      </c>
      <c r="AC15" s="3">
        <v>5</v>
      </c>
      <c r="AD15" s="3">
        <v>5</v>
      </c>
      <c r="AE15" s="3">
        <v>3</v>
      </c>
      <c r="AF15" s="3">
        <v>5</v>
      </c>
      <c r="AG15" s="3">
        <v>5</v>
      </c>
      <c r="AH15" s="28" t="s">
        <v>335</v>
      </c>
      <c r="AI15" s="28" t="s">
        <v>336</v>
      </c>
      <c r="AJ15" s="29">
        <v>2314</v>
      </c>
      <c r="AK15" s="30">
        <v>0</v>
      </c>
    </row>
    <row r="16" spans="1:37" ht="55.9" customHeight="1" x14ac:dyDescent="0.15">
      <c r="A16" s="2">
        <v>11</v>
      </c>
      <c r="B16" s="2">
        <f t="shared" si="0"/>
        <v>61</v>
      </c>
      <c r="C16" s="25" t="s">
        <v>75</v>
      </c>
      <c r="D16" s="22" t="s">
        <v>102</v>
      </c>
      <c r="E16" s="38" t="s">
        <v>17</v>
      </c>
      <c r="F16" s="38" t="s">
        <v>15</v>
      </c>
      <c r="G16" s="39" t="s">
        <v>143</v>
      </c>
      <c r="H16" s="38" t="s">
        <v>217</v>
      </c>
      <c r="I16" s="38" t="s">
        <v>218</v>
      </c>
      <c r="J16" s="38" t="s">
        <v>219</v>
      </c>
      <c r="K16" s="38" t="s">
        <v>311</v>
      </c>
      <c r="L16" s="41">
        <v>30</v>
      </c>
      <c r="M16" s="42">
        <v>44394</v>
      </c>
      <c r="N16" s="3">
        <v>565</v>
      </c>
      <c r="O16" s="4" t="s">
        <v>332</v>
      </c>
      <c r="P16" s="3">
        <v>5</v>
      </c>
      <c r="Q16" s="3">
        <v>3652</v>
      </c>
      <c r="R16" s="3">
        <v>2063380</v>
      </c>
      <c r="S16" s="19">
        <v>85</v>
      </c>
      <c r="T16" s="19">
        <v>8.8000000000000007</v>
      </c>
      <c r="U16" s="19">
        <v>3.2</v>
      </c>
      <c r="V16" s="19">
        <v>76.400000000000006</v>
      </c>
      <c r="W16" s="3">
        <v>11</v>
      </c>
      <c r="X16" s="3">
        <v>5</v>
      </c>
      <c r="Y16" s="3">
        <v>4</v>
      </c>
      <c r="Z16" s="3">
        <v>5</v>
      </c>
      <c r="AA16" s="3">
        <v>5</v>
      </c>
      <c r="AB16" s="3">
        <v>5</v>
      </c>
      <c r="AC16" s="3">
        <v>5</v>
      </c>
      <c r="AD16" s="3">
        <v>5</v>
      </c>
      <c r="AE16" s="3">
        <v>3</v>
      </c>
      <c r="AF16" s="3">
        <v>5</v>
      </c>
      <c r="AG16" s="3">
        <v>5</v>
      </c>
      <c r="AH16" s="28">
        <v>0</v>
      </c>
      <c r="AI16" s="28">
        <v>0</v>
      </c>
      <c r="AJ16" s="29">
        <v>1094</v>
      </c>
      <c r="AK16" s="30">
        <v>0</v>
      </c>
    </row>
    <row r="17" spans="1:37" s="11" customFormat="1" ht="55.9" customHeight="1" x14ac:dyDescent="0.15">
      <c r="A17" s="2">
        <v>12</v>
      </c>
      <c r="B17" s="2">
        <f t="shared" si="0"/>
        <v>62</v>
      </c>
      <c r="C17" s="23" t="s">
        <v>76</v>
      </c>
      <c r="D17" s="22" t="s">
        <v>103</v>
      </c>
      <c r="E17" s="38" t="s">
        <v>57</v>
      </c>
      <c r="F17" s="38" t="s">
        <v>44</v>
      </c>
      <c r="G17" s="43" t="s">
        <v>144</v>
      </c>
      <c r="H17" s="38" t="s">
        <v>207</v>
      </c>
      <c r="I17" s="38" t="s">
        <v>220</v>
      </c>
      <c r="J17" s="38" t="s">
        <v>221</v>
      </c>
      <c r="K17" s="38" t="s">
        <v>312</v>
      </c>
      <c r="L17" s="41">
        <v>31</v>
      </c>
      <c r="M17" s="45">
        <v>44362</v>
      </c>
      <c r="N17" s="3">
        <v>615</v>
      </c>
      <c r="O17" s="4" t="s">
        <v>332</v>
      </c>
      <c r="P17" s="3">
        <v>5</v>
      </c>
      <c r="Q17" s="3">
        <v>3188</v>
      </c>
      <c r="R17" s="3">
        <v>1960620</v>
      </c>
      <c r="S17" s="19">
        <v>94</v>
      </c>
      <c r="T17" s="19">
        <v>9.3000000000000007</v>
      </c>
      <c r="U17" s="19">
        <v>2.7</v>
      </c>
      <c r="V17" s="19">
        <v>77.8</v>
      </c>
      <c r="W17" s="3">
        <v>12</v>
      </c>
      <c r="X17" s="3">
        <v>5</v>
      </c>
      <c r="Y17" s="3">
        <v>3</v>
      </c>
      <c r="Z17" s="3">
        <v>5</v>
      </c>
      <c r="AA17" s="3">
        <v>5</v>
      </c>
      <c r="AB17" s="3">
        <v>5</v>
      </c>
      <c r="AC17" s="3">
        <v>5</v>
      </c>
      <c r="AD17" s="3">
        <v>5</v>
      </c>
      <c r="AE17" s="3">
        <v>3</v>
      </c>
      <c r="AF17" s="3">
        <v>5</v>
      </c>
      <c r="AG17" s="3">
        <v>5</v>
      </c>
      <c r="AH17" s="28" t="s">
        <v>337</v>
      </c>
      <c r="AI17" s="28" t="s">
        <v>334</v>
      </c>
      <c r="AJ17" s="29">
        <v>2188</v>
      </c>
      <c r="AK17" s="30">
        <v>0</v>
      </c>
    </row>
    <row r="18" spans="1:37" s="11" customFormat="1" ht="55.9" customHeight="1" x14ac:dyDescent="0.15">
      <c r="A18" s="2">
        <v>13</v>
      </c>
      <c r="B18" s="2">
        <f t="shared" si="0"/>
        <v>63</v>
      </c>
      <c r="C18" s="23" t="s">
        <v>76</v>
      </c>
      <c r="D18" s="22" t="s">
        <v>103</v>
      </c>
      <c r="E18" s="38" t="s">
        <v>17</v>
      </c>
      <c r="F18" s="38" t="s">
        <v>44</v>
      </c>
      <c r="G18" s="43" t="s">
        <v>145</v>
      </c>
      <c r="H18" s="38" t="s">
        <v>193</v>
      </c>
      <c r="I18" s="38" t="s">
        <v>221</v>
      </c>
      <c r="J18" s="38" t="s">
        <v>222</v>
      </c>
      <c r="K18" s="38" t="s">
        <v>313</v>
      </c>
      <c r="L18" s="41">
        <v>30</v>
      </c>
      <c r="M18" s="45">
        <v>44371</v>
      </c>
      <c r="N18" s="3">
        <v>508</v>
      </c>
      <c r="O18" s="4" t="s">
        <v>332</v>
      </c>
      <c r="P18" s="3">
        <v>5</v>
      </c>
      <c r="Q18" s="3">
        <v>3285</v>
      </c>
      <c r="R18" s="3">
        <v>1668780</v>
      </c>
      <c r="S18" s="19">
        <v>96</v>
      </c>
      <c r="T18" s="19">
        <v>9.6999999999999993</v>
      </c>
      <c r="U18" s="19">
        <v>2.1</v>
      </c>
      <c r="V18" s="19">
        <v>80.099999999999994</v>
      </c>
      <c r="W18" s="3">
        <v>12</v>
      </c>
      <c r="X18" s="3">
        <v>5</v>
      </c>
      <c r="Y18" s="3">
        <v>4</v>
      </c>
      <c r="Z18" s="3">
        <v>5</v>
      </c>
      <c r="AA18" s="3">
        <v>5</v>
      </c>
      <c r="AB18" s="3">
        <v>5</v>
      </c>
      <c r="AC18" s="3">
        <v>5</v>
      </c>
      <c r="AD18" s="3">
        <v>5</v>
      </c>
      <c r="AE18" s="3">
        <v>3</v>
      </c>
      <c r="AF18" s="3">
        <v>5</v>
      </c>
      <c r="AG18" s="3">
        <v>5</v>
      </c>
      <c r="AH18" s="28">
        <v>0</v>
      </c>
      <c r="AI18" s="28">
        <v>0</v>
      </c>
      <c r="AJ18" s="29">
        <v>1085</v>
      </c>
      <c r="AK18" s="30" t="s">
        <v>341</v>
      </c>
    </row>
    <row r="19" spans="1:37" ht="55.9" customHeight="1" x14ac:dyDescent="0.15">
      <c r="A19" s="2">
        <v>14</v>
      </c>
      <c r="B19" s="2">
        <f t="shared" si="0"/>
        <v>64</v>
      </c>
      <c r="C19" s="23" t="s">
        <v>77</v>
      </c>
      <c r="D19" s="22" t="s">
        <v>104</v>
      </c>
      <c r="E19" s="38" t="s">
        <v>17</v>
      </c>
      <c r="F19" s="38" t="s">
        <v>44</v>
      </c>
      <c r="G19" s="43" t="s">
        <v>146</v>
      </c>
      <c r="H19" s="38" t="s">
        <v>223</v>
      </c>
      <c r="I19" s="38" t="s">
        <v>224</v>
      </c>
      <c r="J19" s="38" t="s">
        <v>219</v>
      </c>
      <c r="K19" s="38" t="s">
        <v>313</v>
      </c>
      <c r="L19" s="41">
        <v>30</v>
      </c>
      <c r="M19" s="46">
        <v>44378</v>
      </c>
      <c r="N19" s="3">
        <v>499</v>
      </c>
      <c r="O19" s="4" t="s">
        <v>332</v>
      </c>
      <c r="P19" s="3">
        <v>5</v>
      </c>
      <c r="Q19" s="3">
        <v>2989</v>
      </c>
      <c r="R19" s="3">
        <v>1491511</v>
      </c>
      <c r="S19" s="19">
        <v>85</v>
      </c>
      <c r="T19" s="19">
        <v>9.1</v>
      </c>
      <c r="U19" s="19">
        <v>1.7</v>
      </c>
      <c r="V19" s="19">
        <v>78.8</v>
      </c>
      <c r="W19" s="3">
        <v>12</v>
      </c>
      <c r="X19" s="3">
        <v>5</v>
      </c>
      <c r="Y19" s="3">
        <v>4</v>
      </c>
      <c r="Z19" s="3">
        <v>5</v>
      </c>
      <c r="AA19" s="3">
        <v>5</v>
      </c>
      <c r="AB19" s="3">
        <v>5</v>
      </c>
      <c r="AC19" s="3">
        <v>5</v>
      </c>
      <c r="AD19" s="3">
        <v>5</v>
      </c>
      <c r="AE19" s="3">
        <v>3</v>
      </c>
      <c r="AF19" s="3">
        <v>5</v>
      </c>
      <c r="AG19" s="3">
        <v>5</v>
      </c>
      <c r="AH19" s="28" t="s">
        <v>335</v>
      </c>
      <c r="AI19" s="28" t="s">
        <v>338</v>
      </c>
      <c r="AJ19" s="29">
        <v>2314</v>
      </c>
      <c r="AK19" s="30">
        <v>0</v>
      </c>
    </row>
    <row r="20" spans="1:37" ht="55.9" customHeight="1" x14ac:dyDescent="0.15">
      <c r="A20" s="2">
        <v>15</v>
      </c>
      <c r="B20" s="2">
        <f t="shared" si="0"/>
        <v>65</v>
      </c>
      <c r="C20" s="23" t="s">
        <v>77</v>
      </c>
      <c r="D20" s="22" t="s">
        <v>104</v>
      </c>
      <c r="E20" s="38" t="s">
        <v>17</v>
      </c>
      <c r="F20" s="38" t="s">
        <v>44</v>
      </c>
      <c r="G20" s="43" t="s">
        <v>147</v>
      </c>
      <c r="H20" s="38" t="s">
        <v>220</v>
      </c>
      <c r="I20" s="38" t="s">
        <v>225</v>
      </c>
      <c r="J20" s="38" t="s">
        <v>212</v>
      </c>
      <c r="K20" s="38" t="s">
        <v>313</v>
      </c>
      <c r="L20" s="41">
        <v>30</v>
      </c>
      <c r="M20" s="46">
        <v>44390</v>
      </c>
      <c r="N20" s="3">
        <v>571</v>
      </c>
      <c r="O20" s="4" t="s">
        <v>332</v>
      </c>
      <c r="P20" s="3">
        <v>5</v>
      </c>
      <c r="Q20" s="3">
        <v>2776</v>
      </c>
      <c r="R20" s="3">
        <v>1585096</v>
      </c>
      <c r="S20" s="19">
        <v>72</v>
      </c>
      <c r="T20" s="19">
        <v>9.6</v>
      </c>
      <c r="U20" s="19">
        <v>3.3</v>
      </c>
      <c r="V20" s="19">
        <v>75.099999999999994</v>
      </c>
      <c r="W20" s="3">
        <v>11</v>
      </c>
      <c r="X20" s="3">
        <v>5</v>
      </c>
      <c r="Y20" s="3">
        <v>4</v>
      </c>
      <c r="Z20" s="3">
        <v>5</v>
      </c>
      <c r="AA20" s="3">
        <v>5</v>
      </c>
      <c r="AB20" s="3">
        <v>5</v>
      </c>
      <c r="AC20" s="3">
        <v>5</v>
      </c>
      <c r="AD20" s="3">
        <v>5</v>
      </c>
      <c r="AE20" s="3">
        <v>3</v>
      </c>
      <c r="AF20" s="3">
        <v>5</v>
      </c>
      <c r="AG20" s="3">
        <v>5</v>
      </c>
      <c r="AH20" s="28" t="s">
        <v>335</v>
      </c>
      <c r="AI20" s="28" t="s">
        <v>338</v>
      </c>
      <c r="AJ20" s="29">
        <v>2314</v>
      </c>
      <c r="AK20" s="30">
        <v>0</v>
      </c>
    </row>
    <row r="21" spans="1:37" ht="55.9" customHeight="1" x14ac:dyDescent="0.15">
      <c r="A21" s="2">
        <v>16</v>
      </c>
      <c r="B21" s="2">
        <f t="shared" si="0"/>
        <v>66</v>
      </c>
      <c r="C21" s="23" t="s">
        <v>78</v>
      </c>
      <c r="D21" s="22" t="s">
        <v>105</v>
      </c>
      <c r="E21" s="38" t="s">
        <v>17</v>
      </c>
      <c r="F21" s="38" t="s">
        <v>132</v>
      </c>
      <c r="G21" s="43" t="s">
        <v>148</v>
      </c>
      <c r="H21" s="47" t="s">
        <v>226</v>
      </c>
      <c r="I21" s="47" t="s">
        <v>227</v>
      </c>
      <c r="J21" s="47" t="s">
        <v>216</v>
      </c>
      <c r="K21" s="38" t="s">
        <v>314</v>
      </c>
      <c r="L21" s="41">
        <v>28</v>
      </c>
      <c r="M21" s="46">
        <v>44429</v>
      </c>
      <c r="N21" s="3">
        <v>552</v>
      </c>
      <c r="O21" s="4" t="s">
        <v>332</v>
      </c>
      <c r="P21" s="3">
        <v>5</v>
      </c>
      <c r="Q21" s="3">
        <v>2755</v>
      </c>
      <c r="R21" s="3">
        <v>1520760</v>
      </c>
      <c r="S21" s="19">
        <v>55</v>
      </c>
      <c r="T21" s="19">
        <v>8.3000000000000007</v>
      </c>
      <c r="U21" s="19">
        <v>3.2</v>
      </c>
      <c r="V21" s="19">
        <v>72.3</v>
      </c>
      <c r="W21" s="3">
        <v>10</v>
      </c>
      <c r="X21" s="3">
        <v>5</v>
      </c>
      <c r="Y21" s="3">
        <v>4</v>
      </c>
      <c r="Z21" s="3">
        <v>5</v>
      </c>
      <c r="AA21" s="3">
        <v>5</v>
      </c>
      <c r="AB21" s="3">
        <v>5</v>
      </c>
      <c r="AC21" s="3">
        <v>5</v>
      </c>
      <c r="AD21" s="3">
        <v>5</v>
      </c>
      <c r="AE21" s="3">
        <v>3</v>
      </c>
      <c r="AF21" s="3">
        <v>5</v>
      </c>
      <c r="AG21" s="3">
        <v>5</v>
      </c>
      <c r="AH21" s="28">
        <v>0</v>
      </c>
      <c r="AI21" s="28">
        <v>0</v>
      </c>
      <c r="AJ21" s="29">
        <v>1094</v>
      </c>
      <c r="AK21" s="30">
        <v>0</v>
      </c>
    </row>
    <row r="22" spans="1:37" ht="55.9" customHeight="1" x14ac:dyDescent="0.15">
      <c r="A22" s="2">
        <v>17</v>
      </c>
      <c r="B22" s="2">
        <f t="shared" si="0"/>
        <v>67</v>
      </c>
      <c r="C22" s="23" t="s">
        <v>78</v>
      </c>
      <c r="D22" s="22" t="s">
        <v>105</v>
      </c>
      <c r="E22" s="38" t="s">
        <v>17</v>
      </c>
      <c r="F22" s="38" t="s">
        <v>132</v>
      </c>
      <c r="G22" s="43" t="s">
        <v>149</v>
      </c>
      <c r="H22" s="47" t="s">
        <v>207</v>
      </c>
      <c r="I22" s="47" t="s">
        <v>228</v>
      </c>
      <c r="J22" s="47" t="s">
        <v>221</v>
      </c>
      <c r="K22" s="38" t="s">
        <v>314</v>
      </c>
      <c r="L22" s="41">
        <v>28</v>
      </c>
      <c r="M22" s="46">
        <v>44433</v>
      </c>
      <c r="N22" s="3">
        <v>523</v>
      </c>
      <c r="O22" s="4" t="s">
        <v>332</v>
      </c>
      <c r="P22" s="3">
        <v>5</v>
      </c>
      <c r="Q22" s="3">
        <v>5568</v>
      </c>
      <c r="R22" s="3">
        <v>2912064</v>
      </c>
      <c r="S22" s="19">
        <v>83</v>
      </c>
      <c r="T22" s="19">
        <v>9.6999999999999993</v>
      </c>
      <c r="U22" s="19">
        <v>2.7</v>
      </c>
      <c r="V22" s="19">
        <v>77.7</v>
      </c>
      <c r="W22" s="3">
        <v>12</v>
      </c>
      <c r="X22" s="3">
        <v>5</v>
      </c>
      <c r="Y22" s="3">
        <v>4</v>
      </c>
      <c r="Z22" s="3">
        <v>5</v>
      </c>
      <c r="AA22" s="3">
        <v>5</v>
      </c>
      <c r="AB22" s="3">
        <v>5</v>
      </c>
      <c r="AC22" s="3">
        <v>5</v>
      </c>
      <c r="AD22" s="3">
        <v>5</v>
      </c>
      <c r="AE22" s="3">
        <v>3</v>
      </c>
      <c r="AF22" s="3">
        <v>5</v>
      </c>
      <c r="AG22" s="3">
        <v>5</v>
      </c>
      <c r="AH22" s="28">
        <v>0</v>
      </c>
      <c r="AI22" s="28">
        <v>0</v>
      </c>
      <c r="AJ22" s="29">
        <v>2596</v>
      </c>
      <c r="AK22" s="30">
        <v>0</v>
      </c>
    </row>
    <row r="23" spans="1:37" ht="55.9" customHeight="1" x14ac:dyDescent="0.15">
      <c r="A23" s="2">
        <v>18</v>
      </c>
      <c r="B23" s="2">
        <f t="shared" si="0"/>
        <v>68</v>
      </c>
      <c r="C23" s="23" t="s">
        <v>50</v>
      </c>
      <c r="D23" s="22" t="s">
        <v>106</v>
      </c>
      <c r="E23" s="38" t="s">
        <v>17</v>
      </c>
      <c r="F23" s="38" t="s">
        <v>6</v>
      </c>
      <c r="G23" s="43" t="s">
        <v>150</v>
      </c>
      <c r="H23" s="38" t="s">
        <v>229</v>
      </c>
      <c r="I23" s="38" t="s">
        <v>221</v>
      </c>
      <c r="J23" s="38" t="s">
        <v>230</v>
      </c>
      <c r="K23" s="38" t="s">
        <v>315</v>
      </c>
      <c r="L23" s="41">
        <v>29</v>
      </c>
      <c r="M23" s="42">
        <v>44425</v>
      </c>
      <c r="N23" s="3">
        <v>556</v>
      </c>
      <c r="O23" s="4" t="s">
        <v>332</v>
      </c>
      <c r="P23" s="3">
        <v>4</v>
      </c>
      <c r="Q23" s="3">
        <v>2553</v>
      </c>
      <c r="R23" s="3">
        <v>1419468</v>
      </c>
      <c r="S23" s="19">
        <v>71</v>
      </c>
      <c r="T23" s="19">
        <v>8.6999999999999993</v>
      </c>
      <c r="U23" s="19">
        <v>2.8</v>
      </c>
      <c r="V23" s="19">
        <v>75</v>
      </c>
      <c r="W23" s="3">
        <v>6</v>
      </c>
      <c r="X23" s="3">
        <v>4</v>
      </c>
      <c r="Y23" s="3">
        <v>4</v>
      </c>
      <c r="Z23" s="3">
        <v>4</v>
      </c>
      <c r="AA23" s="3">
        <v>4</v>
      </c>
      <c r="AB23" s="3">
        <v>4</v>
      </c>
      <c r="AC23" s="3">
        <v>4</v>
      </c>
      <c r="AD23" s="3">
        <v>4</v>
      </c>
      <c r="AE23" s="3">
        <v>3</v>
      </c>
      <c r="AF23" s="3">
        <v>5</v>
      </c>
      <c r="AG23" s="3">
        <v>5</v>
      </c>
      <c r="AH23" s="28">
        <v>0</v>
      </c>
      <c r="AI23" s="28">
        <v>0</v>
      </c>
      <c r="AJ23" s="29">
        <v>2596</v>
      </c>
      <c r="AK23" s="30">
        <v>0</v>
      </c>
    </row>
    <row r="24" spans="1:37" ht="55.9" customHeight="1" x14ac:dyDescent="0.15">
      <c r="A24" s="2">
        <v>19</v>
      </c>
      <c r="B24" s="2">
        <f t="shared" si="0"/>
        <v>69</v>
      </c>
      <c r="C24" s="23" t="s">
        <v>50</v>
      </c>
      <c r="D24" s="22" t="s">
        <v>106</v>
      </c>
      <c r="E24" s="38" t="s">
        <v>57</v>
      </c>
      <c r="F24" s="38" t="s">
        <v>6</v>
      </c>
      <c r="G24" s="43" t="s">
        <v>151</v>
      </c>
      <c r="H24" s="38" t="s">
        <v>207</v>
      </c>
      <c r="I24" s="38" t="s">
        <v>221</v>
      </c>
      <c r="J24" s="38" t="s">
        <v>231</v>
      </c>
      <c r="K24" s="38" t="s">
        <v>315</v>
      </c>
      <c r="L24" s="41">
        <v>29</v>
      </c>
      <c r="M24" s="42">
        <v>44417</v>
      </c>
      <c r="N24" s="3">
        <v>460</v>
      </c>
      <c r="O24" s="4" t="s">
        <v>332</v>
      </c>
      <c r="P24" s="3">
        <v>5</v>
      </c>
      <c r="Q24" s="3">
        <v>2803</v>
      </c>
      <c r="R24" s="3">
        <v>1289380</v>
      </c>
      <c r="S24" s="19">
        <v>77</v>
      </c>
      <c r="T24" s="19">
        <v>8.4</v>
      </c>
      <c r="U24" s="19">
        <v>3.1</v>
      </c>
      <c r="V24" s="19">
        <v>76.5</v>
      </c>
      <c r="W24" s="3">
        <v>12</v>
      </c>
      <c r="X24" s="3">
        <v>5</v>
      </c>
      <c r="Y24" s="3">
        <v>4</v>
      </c>
      <c r="Z24" s="3">
        <v>5</v>
      </c>
      <c r="AA24" s="3">
        <v>5</v>
      </c>
      <c r="AB24" s="3">
        <v>5</v>
      </c>
      <c r="AC24" s="3">
        <v>5</v>
      </c>
      <c r="AD24" s="3">
        <v>5</v>
      </c>
      <c r="AE24" s="3">
        <v>3</v>
      </c>
      <c r="AF24" s="3">
        <v>5</v>
      </c>
      <c r="AG24" s="3">
        <v>5</v>
      </c>
      <c r="AH24" s="28">
        <v>0</v>
      </c>
      <c r="AI24" s="28">
        <v>0</v>
      </c>
      <c r="AJ24" s="29">
        <v>2613</v>
      </c>
      <c r="AK24" s="30">
        <v>0</v>
      </c>
    </row>
    <row r="25" spans="1:37" ht="55.9" customHeight="1" x14ac:dyDescent="0.15">
      <c r="A25" s="2">
        <v>20</v>
      </c>
      <c r="B25" s="2">
        <f t="shared" si="0"/>
        <v>70</v>
      </c>
      <c r="C25" s="23" t="s">
        <v>58</v>
      </c>
      <c r="D25" s="22" t="s">
        <v>107</v>
      </c>
      <c r="E25" s="38" t="s">
        <v>17</v>
      </c>
      <c r="F25" s="38" t="s">
        <v>6</v>
      </c>
      <c r="G25" s="43" t="s">
        <v>152</v>
      </c>
      <c r="H25" s="38" t="s">
        <v>232</v>
      </c>
      <c r="I25" s="38" t="s">
        <v>233</v>
      </c>
      <c r="J25" s="38" t="s">
        <v>234</v>
      </c>
      <c r="K25" s="38" t="s">
        <v>315</v>
      </c>
      <c r="L25" s="41">
        <v>30</v>
      </c>
      <c r="M25" s="42">
        <v>44392</v>
      </c>
      <c r="N25" s="3">
        <v>541</v>
      </c>
      <c r="O25" s="4" t="s">
        <v>332</v>
      </c>
      <c r="P25" s="3">
        <v>5</v>
      </c>
      <c r="Q25" s="3">
        <v>2824</v>
      </c>
      <c r="R25" s="3">
        <v>1527784</v>
      </c>
      <c r="S25" s="19">
        <v>74</v>
      </c>
      <c r="T25" s="19">
        <v>9.3000000000000007</v>
      </c>
      <c r="U25" s="19">
        <v>3.8</v>
      </c>
      <c r="V25" s="19">
        <v>75</v>
      </c>
      <c r="W25" s="3">
        <v>12</v>
      </c>
      <c r="X25" s="3">
        <v>5</v>
      </c>
      <c r="Y25" s="3">
        <v>4</v>
      </c>
      <c r="Z25" s="3">
        <v>5</v>
      </c>
      <c r="AA25" s="3">
        <v>5</v>
      </c>
      <c r="AB25" s="3">
        <v>5</v>
      </c>
      <c r="AC25" s="3">
        <v>5</v>
      </c>
      <c r="AD25" s="3">
        <v>5</v>
      </c>
      <c r="AE25" s="3">
        <v>3</v>
      </c>
      <c r="AF25" s="3">
        <v>5</v>
      </c>
      <c r="AG25" s="3">
        <v>5</v>
      </c>
      <c r="AH25" s="28">
        <v>0</v>
      </c>
      <c r="AI25" s="28">
        <v>0</v>
      </c>
      <c r="AJ25" s="29">
        <v>2596</v>
      </c>
      <c r="AK25" s="30">
        <v>0</v>
      </c>
    </row>
    <row r="26" spans="1:37" ht="55.9" customHeight="1" x14ac:dyDescent="0.15">
      <c r="A26" s="2">
        <v>21</v>
      </c>
      <c r="B26" s="2">
        <f t="shared" si="0"/>
        <v>71</v>
      </c>
      <c r="C26" s="23" t="s">
        <v>58</v>
      </c>
      <c r="D26" s="22" t="s">
        <v>107</v>
      </c>
      <c r="E26" s="38" t="s">
        <v>17</v>
      </c>
      <c r="F26" s="38" t="s">
        <v>6</v>
      </c>
      <c r="G26" s="43" t="s">
        <v>153</v>
      </c>
      <c r="H26" s="38" t="s">
        <v>216</v>
      </c>
      <c r="I26" s="38" t="s">
        <v>235</v>
      </c>
      <c r="J26" s="38" t="s">
        <v>233</v>
      </c>
      <c r="K26" s="38" t="s">
        <v>315</v>
      </c>
      <c r="L26" s="41">
        <v>29</v>
      </c>
      <c r="M26" s="42">
        <v>44403</v>
      </c>
      <c r="N26" s="3">
        <v>594</v>
      </c>
      <c r="O26" s="4" t="s">
        <v>332</v>
      </c>
      <c r="P26" s="3">
        <v>5</v>
      </c>
      <c r="Q26" s="3">
        <v>2927</v>
      </c>
      <c r="R26" s="3">
        <v>1738638</v>
      </c>
      <c r="S26" s="19">
        <v>98</v>
      </c>
      <c r="T26" s="19">
        <v>10.4</v>
      </c>
      <c r="U26" s="19">
        <v>2.4</v>
      </c>
      <c r="V26" s="19">
        <v>79.5</v>
      </c>
      <c r="W26" s="3">
        <v>12</v>
      </c>
      <c r="X26" s="3">
        <v>5</v>
      </c>
      <c r="Y26" s="3">
        <v>4</v>
      </c>
      <c r="Z26" s="3">
        <v>5</v>
      </c>
      <c r="AA26" s="3">
        <v>5</v>
      </c>
      <c r="AB26" s="3">
        <v>5</v>
      </c>
      <c r="AC26" s="3">
        <v>5</v>
      </c>
      <c r="AD26" s="3">
        <v>5</v>
      </c>
      <c r="AE26" s="3">
        <v>3</v>
      </c>
      <c r="AF26" s="3">
        <v>5</v>
      </c>
      <c r="AG26" s="3">
        <v>5</v>
      </c>
      <c r="AH26" s="28">
        <v>0</v>
      </c>
      <c r="AI26" s="28">
        <v>0</v>
      </c>
      <c r="AJ26" s="29">
        <v>1054</v>
      </c>
      <c r="AK26" s="30">
        <v>0</v>
      </c>
    </row>
    <row r="27" spans="1:37" ht="55.9" customHeight="1" x14ac:dyDescent="0.15">
      <c r="A27" s="2">
        <v>22</v>
      </c>
      <c r="B27" s="2">
        <f t="shared" si="0"/>
        <v>72</v>
      </c>
      <c r="C27" s="23" t="s">
        <v>79</v>
      </c>
      <c r="D27" s="22" t="s">
        <v>108</v>
      </c>
      <c r="E27" s="38" t="s">
        <v>17</v>
      </c>
      <c r="F27" s="38" t="s">
        <v>6</v>
      </c>
      <c r="G27" s="43" t="s">
        <v>154</v>
      </c>
      <c r="H27" s="38" t="s">
        <v>236</v>
      </c>
      <c r="I27" s="38" t="s">
        <v>237</v>
      </c>
      <c r="J27" s="38" t="s">
        <v>238</v>
      </c>
      <c r="K27" s="38" t="s">
        <v>315</v>
      </c>
      <c r="L27" s="41">
        <v>30</v>
      </c>
      <c r="M27" s="42">
        <v>44370</v>
      </c>
      <c r="N27" s="3">
        <v>597</v>
      </c>
      <c r="O27" s="4" t="s">
        <v>332</v>
      </c>
      <c r="P27" s="3">
        <v>5</v>
      </c>
      <c r="Q27" s="3">
        <v>2461</v>
      </c>
      <c r="R27" s="3">
        <v>1469217</v>
      </c>
      <c r="S27" s="19">
        <v>68</v>
      </c>
      <c r="T27" s="19">
        <v>8.4</v>
      </c>
      <c r="U27" s="19">
        <v>3.3</v>
      </c>
      <c r="V27" s="19">
        <v>73.400000000000006</v>
      </c>
      <c r="W27" s="3">
        <v>8</v>
      </c>
      <c r="X27" s="3">
        <v>5</v>
      </c>
      <c r="Y27" s="3">
        <v>4</v>
      </c>
      <c r="Z27" s="3">
        <v>5</v>
      </c>
      <c r="AA27" s="3">
        <v>5</v>
      </c>
      <c r="AB27" s="3">
        <v>5</v>
      </c>
      <c r="AC27" s="3">
        <v>5</v>
      </c>
      <c r="AD27" s="3">
        <v>5</v>
      </c>
      <c r="AE27" s="3">
        <v>3</v>
      </c>
      <c r="AF27" s="3">
        <v>5</v>
      </c>
      <c r="AG27" s="3">
        <v>5</v>
      </c>
      <c r="AH27" s="28">
        <v>0</v>
      </c>
      <c r="AI27" s="28">
        <v>0</v>
      </c>
      <c r="AJ27" s="29">
        <v>2557</v>
      </c>
      <c r="AK27" s="30">
        <v>0</v>
      </c>
    </row>
    <row r="28" spans="1:37" ht="55.9" customHeight="1" x14ac:dyDescent="0.15">
      <c r="A28" s="2">
        <v>23</v>
      </c>
      <c r="B28" s="2">
        <f t="shared" si="0"/>
        <v>73</v>
      </c>
      <c r="C28" s="23" t="s">
        <v>79</v>
      </c>
      <c r="D28" s="22" t="s">
        <v>108</v>
      </c>
      <c r="E28" s="38" t="s">
        <v>17</v>
      </c>
      <c r="F28" s="38" t="s">
        <v>6</v>
      </c>
      <c r="G28" s="43" t="s">
        <v>155</v>
      </c>
      <c r="H28" s="38" t="s">
        <v>233</v>
      </c>
      <c r="I28" s="38" t="s">
        <v>221</v>
      </c>
      <c r="J28" s="38" t="s">
        <v>231</v>
      </c>
      <c r="K28" s="38" t="s">
        <v>315</v>
      </c>
      <c r="L28" s="41">
        <v>29</v>
      </c>
      <c r="M28" s="42">
        <v>44423</v>
      </c>
      <c r="N28" s="3">
        <v>689</v>
      </c>
      <c r="O28" s="4" t="s">
        <v>332</v>
      </c>
      <c r="P28" s="3">
        <v>5</v>
      </c>
      <c r="Q28" s="3">
        <v>2870</v>
      </c>
      <c r="R28" s="3">
        <v>1977430</v>
      </c>
      <c r="S28" s="19">
        <v>85</v>
      </c>
      <c r="T28" s="19">
        <v>9.9</v>
      </c>
      <c r="U28" s="19">
        <v>2.2999999999999998</v>
      </c>
      <c r="V28" s="19">
        <v>76.3</v>
      </c>
      <c r="W28" s="3">
        <v>11</v>
      </c>
      <c r="X28" s="3">
        <v>5</v>
      </c>
      <c r="Y28" s="3">
        <v>4</v>
      </c>
      <c r="Z28" s="3">
        <v>5</v>
      </c>
      <c r="AA28" s="3">
        <v>5</v>
      </c>
      <c r="AB28" s="3">
        <v>5</v>
      </c>
      <c r="AC28" s="3">
        <v>5</v>
      </c>
      <c r="AD28" s="3">
        <v>5</v>
      </c>
      <c r="AE28" s="3">
        <v>3</v>
      </c>
      <c r="AF28" s="3">
        <v>5</v>
      </c>
      <c r="AG28" s="3">
        <v>5</v>
      </c>
      <c r="AH28" s="28">
        <v>0</v>
      </c>
      <c r="AI28" s="28">
        <v>0</v>
      </c>
      <c r="AJ28" s="29">
        <v>2188</v>
      </c>
      <c r="AK28" s="30" t="s">
        <v>342</v>
      </c>
    </row>
    <row r="29" spans="1:37" ht="55.9" customHeight="1" x14ac:dyDescent="0.15">
      <c r="A29" s="2">
        <v>24</v>
      </c>
      <c r="B29" s="2">
        <f t="shared" si="0"/>
        <v>74</v>
      </c>
      <c r="C29" s="23" t="s">
        <v>49</v>
      </c>
      <c r="D29" s="22" t="s">
        <v>109</v>
      </c>
      <c r="E29" s="38" t="s">
        <v>57</v>
      </c>
      <c r="F29" s="38" t="s">
        <v>6</v>
      </c>
      <c r="G29" s="43" t="s">
        <v>156</v>
      </c>
      <c r="H29" s="38" t="s">
        <v>239</v>
      </c>
      <c r="I29" s="38" t="s">
        <v>201</v>
      </c>
      <c r="J29" s="38" t="s">
        <v>240</v>
      </c>
      <c r="K29" s="38" t="s">
        <v>316</v>
      </c>
      <c r="L29" s="41">
        <v>33</v>
      </c>
      <c r="M29" s="48">
        <v>44287</v>
      </c>
      <c r="N29" s="3">
        <v>538</v>
      </c>
      <c r="O29" s="4" t="s">
        <v>332</v>
      </c>
      <c r="P29" s="3">
        <v>5</v>
      </c>
      <c r="Q29" s="3">
        <v>2687</v>
      </c>
      <c r="R29" s="3">
        <v>1445606</v>
      </c>
      <c r="S29" s="19">
        <v>70</v>
      </c>
      <c r="T29" s="19">
        <v>8.6999999999999993</v>
      </c>
      <c r="U29" s="19">
        <v>3.7</v>
      </c>
      <c r="V29" s="19">
        <v>74.3</v>
      </c>
      <c r="W29" s="3">
        <v>11</v>
      </c>
      <c r="X29" s="3">
        <v>5</v>
      </c>
      <c r="Y29" s="3">
        <v>4</v>
      </c>
      <c r="Z29" s="3">
        <v>5</v>
      </c>
      <c r="AA29" s="3">
        <v>5</v>
      </c>
      <c r="AB29" s="3">
        <v>5</v>
      </c>
      <c r="AC29" s="3">
        <v>5</v>
      </c>
      <c r="AD29" s="3">
        <v>5</v>
      </c>
      <c r="AE29" s="3">
        <v>3</v>
      </c>
      <c r="AF29" s="3">
        <v>5</v>
      </c>
      <c r="AG29" s="3">
        <v>5</v>
      </c>
      <c r="AH29" s="28">
        <v>0</v>
      </c>
      <c r="AI29" s="28">
        <v>0</v>
      </c>
      <c r="AJ29" s="29">
        <v>1057</v>
      </c>
      <c r="AK29" s="30">
        <v>0</v>
      </c>
    </row>
    <row r="30" spans="1:37" ht="55.9" customHeight="1" x14ac:dyDescent="0.15">
      <c r="A30" s="2">
        <v>25</v>
      </c>
      <c r="B30" s="2">
        <f t="shared" si="0"/>
        <v>75</v>
      </c>
      <c r="C30" s="23" t="s">
        <v>49</v>
      </c>
      <c r="D30" s="22" t="s">
        <v>109</v>
      </c>
      <c r="E30" s="38" t="s">
        <v>17</v>
      </c>
      <c r="F30" s="38" t="s">
        <v>6</v>
      </c>
      <c r="G30" s="43" t="s">
        <v>157</v>
      </c>
      <c r="H30" s="38" t="s">
        <v>223</v>
      </c>
      <c r="I30" s="38" t="s">
        <v>212</v>
      </c>
      <c r="J30" s="38" t="s">
        <v>221</v>
      </c>
      <c r="K30" s="38" t="s">
        <v>316</v>
      </c>
      <c r="L30" s="41">
        <v>32</v>
      </c>
      <c r="M30" s="48">
        <v>44326</v>
      </c>
      <c r="N30" s="3">
        <v>530</v>
      </c>
      <c r="O30" s="4" t="s">
        <v>332</v>
      </c>
      <c r="P30" s="3">
        <v>5</v>
      </c>
      <c r="Q30" s="3">
        <v>3004</v>
      </c>
      <c r="R30" s="3">
        <v>1592120</v>
      </c>
      <c r="S30" s="19">
        <v>96</v>
      </c>
      <c r="T30" s="19">
        <v>9</v>
      </c>
      <c r="U30" s="19">
        <v>2.6</v>
      </c>
      <c r="V30" s="19">
        <v>79</v>
      </c>
      <c r="W30" s="3">
        <v>12</v>
      </c>
      <c r="X30" s="3">
        <v>5</v>
      </c>
      <c r="Y30" s="3">
        <v>3</v>
      </c>
      <c r="Z30" s="3">
        <v>5</v>
      </c>
      <c r="AA30" s="3">
        <v>5</v>
      </c>
      <c r="AB30" s="3">
        <v>5</v>
      </c>
      <c r="AC30" s="3">
        <v>5</v>
      </c>
      <c r="AD30" s="3">
        <v>5</v>
      </c>
      <c r="AE30" s="3">
        <v>3</v>
      </c>
      <c r="AF30" s="3">
        <v>5</v>
      </c>
      <c r="AG30" s="3">
        <v>5</v>
      </c>
      <c r="AH30" s="28">
        <v>0</v>
      </c>
      <c r="AI30" s="28">
        <v>0</v>
      </c>
      <c r="AJ30" s="29">
        <v>2596</v>
      </c>
      <c r="AK30" s="30">
        <v>0</v>
      </c>
    </row>
    <row r="31" spans="1:37" ht="55.9" customHeight="1" x14ac:dyDescent="0.15">
      <c r="A31" s="2">
        <v>26</v>
      </c>
      <c r="B31" s="2">
        <f t="shared" si="0"/>
        <v>76</v>
      </c>
      <c r="C31" s="23" t="s">
        <v>59</v>
      </c>
      <c r="D31" s="22" t="s">
        <v>110</v>
      </c>
      <c r="E31" s="38" t="s">
        <v>57</v>
      </c>
      <c r="F31" s="38" t="s">
        <v>6</v>
      </c>
      <c r="G31" s="43" t="s">
        <v>158</v>
      </c>
      <c r="H31" s="38" t="s">
        <v>207</v>
      </c>
      <c r="I31" s="38" t="s">
        <v>241</v>
      </c>
      <c r="J31" s="38" t="s">
        <v>211</v>
      </c>
      <c r="K31" s="38" t="s">
        <v>316</v>
      </c>
      <c r="L31" s="41">
        <v>32</v>
      </c>
      <c r="M31" s="42">
        <v>44305</v>
      </c>
      <c r="N31" s="3">
        <v>532</v>
      </c>
      <c r="O31" s="4" t="s">
        <v>332</v>
      </c>
      <c r="P31" s="3">
        <v>5</v>
      </c>
      <c r="Q31" s="3">
        <v>2725</v>
      </c>
      <c r="R31" s="3">
        <v>1449700</v>
      </c>
      <c r="S31" s="19">
        <v>85</v>
      </c>
      <c r="T31" s="19">
        <v>8.1</v>
      </c>
      <c r="U31" s="19">
        <v>2.7</v>
      </c>
      <c r="V31" s="19">
        <v>76.8</v>
      </c>
      <c r="W31" s="3">
        <v>12</v>
      </c>
      <c r="X31" s="3">
        <v>5</v>
      </c>
      <c r="Y31" s="3">
        <v>4</v>
      </c>
      <c r="Z31" s="3">
        <v>5</v>
      </c>
      <c r="AA31" s="3">
        <v>5</v>
      </c>
      <c r="AB31" s="3">
        <v>5</v>
      </c>
      <c r="AC31" s="3">
        <v>5</v>
      </c>
      <c r="AD31" s="3">
        <v>5</v>
      </c>
      <c r="AE31" s="3">
        <v>3</v>
      </c>
      <c r="AF31" s="3">
        <v>5</v>
      </c>
      <c r="AG31" s="3">
        <v>5</v>
      </c>
      <c r="AH31" s="28">
        <v>0</v>
      </c>
      <c r="AI31" s="28">
        <v>0</v>
      </c>
      <c r="AJ31" s="29">
        <v>2557</v>
      </c>
      <c r="AK31" s="30">
        <v>0</v>
      </c>
    </row>
    <row r="32" spans="1:37" ht="55.9" customHeight="1" x14ac:dyDescent="0.15">
      <c r="A32" s="2">
        <v>27</v>
      </c>
      <c r="B32" s="2">
        <f t="shared" si="0"/>
        <v>77</v>
      </c>
      <c r="C32" s="23" t="s">
        <v>59</v>
      </c>
      <c r="D32" s="22" t="s">
        <v>110</v>
      </c>
      <c r="E32" s="38" t="s">
        <v>17</v>
      </c>
      <c r="F32" s="38" t="s">
        <v>6</v>
      </c>
      <c r="G32" s="43" t="s">
        <v>159</v>
      </c>
      <c r="H32" s="38" t="s">
        <v>207</v>
      </c>
      <c r="I32" s="38" t="s">
        <v>221</v>
      </c>
      <c r="J32" s="38" t="s">
        <v>231</v>
      </c>
      <c r="K32" s="38" t="s">
        <v>316</v>
      </c>
      <c r="L32" s="41">
        <v>28</v>
      </c>
      <c r="M32" s="42">
        <v>44435</v>
      </c>
      <c r="N32" s="3">
        <v>647</v>
      </c>
      <c r="O32" s="4" t="s">
        <v>332</v>
      </c>
      <c r="P32" s="3">
        <v>5</v>
      </c>
      <c r="Q32" s="3">
        <v>2750</v>
      </c>
      <c r="R32" s="3">
        <v>1779250</v>
      </c>
      <c r="S32" s="19">
        <v>76</v>
      </c>
      <c r="T32" s="19">
        <v>8.9</v>
      </c>
      <c r="U32" s="19">
        <v>4.8</v>
      </c>
      <c r="V32" s="19">
        <v>72.8</v>
      </c>
      <c r="W32" s="3">
        <v>11</v>
      </c>
      <c r="X32" s="3">
        <v>5</v>
      </c>
      <c r="Y32" s="3">
        <v>4</v>
      </c>
      <c r="Z32" s="3">
        <v>5</v>
      </c>
      <c r="AA32" s="3">
        <v>5</v>
      </c>
      <c r="AB32" s="3">
        <v>5</v>
      </c>
      <c r="AC32" s="3">
        <v>5</v>
      </c>
      <c r="AD32" s="3">
        <v>5</v>
      </c>
      <c r="AE32" s="3">
        <v>3</v>
      </c>
      <c r="AF32" s="3">
        <v>5</v>
      </c>
      <c r="AG32" s="3">
        <v>5</v>
      </c>
      <c r="AH32" s="28">
        <v>0</v>
      </c>
      <c r="AI32" s="28">
        <v>0</v>
      </c>
      <c r="AJ32" s="29">
        <v>2596</v>
      </c>
      <c r="AK32" s="30">
        <v>0</v>
      </c>
    </row>
    <row r="33" spans="1:37" ht="55.9" customHeight="1" x14ac:dyDescent="0.15">
      <c r="A33" s="2">
        <v>28</v>
      </c>
      <c r="B33" s="2">
        <f t="shared" si="0"/>
        <v>78</v>
      </c>
      <c r="C33" s="23" t="s">
        <v>50</v>
      </c>
      <c r="D33" s="22" t="s">
        <v>111</v>
      </c>
      <c r="E33" s="38" t="s">
        <v>17</v>
      </c>
      <c r="F33" s="38" t="s">
        <v>6</v>
      </c>
      <c r="G33" s="43" t="s">
        <v>160</v>
      </c>
      <c r="H33" s="38" t="s">
        <v>242</v>
      </c>
      <c r="I33" s="38" t="s">
        <v>243</v>
      </c>
      <c r="J33" s="38" t="s">
        <v>244</v>
      </c>
      <c r="K33" s="38" t="s">
        <v>316</v>
      </c>
      <c r="L33" s="41">
        <v>30</v>
      </c>
      <c r="M33" s="42">
        <v>44382</v>
      </c>
      <c r="N33" s="3">
        <v>641</v>
      </c>
      <c r="O33" s="4" t="s">
        <v>332</v>
      </c>
      <c r="P33" s="3">
        <v>5</v>
      </c>
      <c r="Q33" s="3">
        <v>2521</v>
      </c>
      <c r="R33" s="3">
        <v>1615961</v>
      </c>
      <c r="S33" s="19">
        <v>81</v>
      </c>
      <c r="T33" s="19">
        <v>9.6999999999999993</v>
      </c>
      <c r="U33" s="19">
        <v>3.4</v>
      </c>
      <c r="V33" s="19">
        <v>75.3</v>
      </c>
      <c r="W33" s="3">
        <v>10</v>
      </c>
      <c r="X33" s="3">
        <v>5</v>
      </c>
      <c r="Y33" s="3">
        <v>4</v>
      </c>
      <c r="Z33" s="3">
        <v>5</v>
      </c>
      <c r="AA33" s="3">
        <v>5</v>
      </c>
      <c r="AB33" s="3">
        <v>5</v>
      </c>
      <c r="AC33" s="3">
        <v>5</v>
      </c>
      <c r="AD33" s="3">
        <v>5</v>
      </c>
      <c r="AE33" s="3">
        <v>3</v>
      </c>
      <c r="AF33" s="3">
        <v>5</v>
      </c>
      <c r="AG33" s="3">
        <v>5</v>
      </c>
      <c r="AH33" s="28">
        <v>0</v>
      </c>
      <c r="AI33" s="28">
        <v>0</v>
      </c>
      <c r="AJ33" s="29">
        <v>1095</v>
      </c>
      <c r="AK33" s="30">
        <v>0</v>
      </c>
    </row>
    <row r="34" spans="1:37" s="11" customFormat="1" ht="55.9" customHeight="1" x14ac:dyDescent="0.15">
      <c r="A34" s="2">
        <v>29</v>
      </c>
      <c r="B34" s="2">
        <f t="shared" si="0"/>
        <v>79</v>
      </c>
      <c r="C34" s="23" t="s">
        <v>50</v>
      </c>
      <c r="D34" s="22" t="s">
        <v>111</v>
      </c>
      <c r="E34" s="38" t="s">
        <v>57</v>
      </c>
      <c r="F34" s="38" t="s">
        <v>6</v>
      </c>
      <c r="G34" s="43" t="s">
        <v>161</v>
      </c>
      <c r="H34" s="38" t="s">
        <v>245</v>
      </c>
      <c r="I34" s="38" t="s">
        <v>238</v>
      </c>
      <c r="J34" s="40" t="s">
        <v>246</v>
      </c>
      <c r="K34" s="38" t="s">
        <v>316</v>
      </c>
      <c r="L34" s="41">
        <v>31</v>
      </c>
      <c r="M34" s="42">
        <v>44364</v>
      </c>
      <c r="N34" s="3">
        <v>558</v>
      </c>
      <c r="O34" s="4" t="s">
        <v>332</v>
      </c>
      <c r="P34" s="3">
        <v>5</v>
      </c>
      <c r="Q34" s="3">
        <v>3520</v>
      </c>
      <c r="R34" s="3">
        <v>1964160</v>
      </c>
      <c r="S34" s="19">
        <v>84</v>
      </c>
      <c r="T34" s="19">
        <v>8.8000000000000007</v>
      </c>
      <c r="U34" s="19">
        <v>3.6</v>
      </c>
      <c r="V34" s="19">
        <v>76.099999999999994</v>
      </c>
      <c r="W34" s="3">
        <v>9</v>
      </c>
      <c r="X34" s="3">
        <v>5</v>
      </c>
      <c r="Y34" s="3">
        <v>4</v>
      </c>
      <c r="Z34" s="3">
        <v>5</v>
      </c>
      <c r="AA34" s="3">
        <v>5</v>
      </c>
      <c r="AB34" s="3">
        <v>5</v>
      </c>
      <c r="AC34" s="3">
        <v>5</v>
      </c>
      <c r="AD34" s="3">
        <v>5</v>
      </c>
      <c r="AE34" s="3">
        <v>3</v>
      </c>
      <c r="AF34" s="3">
        <v>5</v>
      </c>
      <c r="AG34" s="3">
        <v>5</v>
      </c>
      <c r="AH34" s="28">
        <v>0</v>
      </c>
      <c r="AI34" s="28">
        <v>0</v>
      </c>
      <c r="AJ34" s="29">
        <v>1095</v>
      </c>
      <c r="AK34" s="30">
        <v>0</v>
      </c>
    </row>
    <row r="35" spans="1:37" ht="55.5" customHeight="1" x14ac:dyDescent="0.15">
      <c r="A35" s="2">
        <v>30</v>
      </c>
      <c r="B35" s="2">
        <f t="shared" si="0"/>
        <v>80</v>
      </c>
      <c r="C35" s="23" t="s">
        <v>60</v>
      </c>
      <c r="D35" s="22" t="s">
        <v>112</v>
      </c>
      <c r="E35" s="38" t="s">
        <v>17</v>
      </c>
      <c r="F35" s="38" t="s">
        <v>45</v>
      </c>
      <c r="G35" s="43" t="s">
        <v>162</v>
      </c>
      <c r="H35" s="38" t="s">
        <v>247</v>
      </c>
      <c r="I35" s="38" t="s">
        <v>248</v>
      </c>
      <c r="J35" s="38" t="s">
        <v>219</v>
      </c>
      <c r="K35" s="38" t="s">
        <v>317</v>
      </c>
      <c r="L35" s="41">
        <v>31</v>
      </c>
      <c r="M35" s="42">
        <v>44362</v>
      </c>
      <c r="N35" s="3">
        <v>523</v>
      </c>
      <c r="O35" s="4" t="s">
        <v>332</v>
      </c>
      <c r="P35" s="3">
        <v>5</v>
      </c>
      <c r="Q35" s="3">
        <v>2616</v>
      </c>
      <c r="R35" s="3">
        <v>1368168</v>
      </c>
      <c r="S35" s="19">
        <v>63</v>
      </c>
      <c r="T35" s="19">
        <v>8.3000000000000007</v>
      </c>
      <c r="U35" s="19">
        <v>2.2999999999999998</v>
      </c>
      <c r="V35" s="19">
        <v>74.5</v>
      </c>
      <c r="W35" s="3">
        <v>12</v>
      </c>
      <c r="X35" s="3">
        <v>5</v>
      </c>
      <c r="Y35" s="3">
        <v>4</v>
      </c>
      <c r="Z35" s="3">
        <v>5</v>
      </c>
      <c r="AA35" s="3">
        <v>5</v>
      </c>
      <c r="AB35" s="3">
        <v>5</v>
      </c>
      <c r="AC35" s="3">
        <v>5</v>
      </c>
      <c r="AD35" s="3">
        <v>5</v>
      </c>
      <c r="AE35" s="3">
        <v>3</v>
      </c>
      <c r="AF35" s="3">
        <v>5</v>
      </c>
      <c r="AG35" s="3">
        <v>5</v>
      </c>
      <c r="AH35" s="28">
        <v>0</v>
      </c>
      <c r="AI35" s="28">
        <v>0</v>
      </c>
      <c r="AJ35" s="29">
        <v>2596</v>
      </c>
      <c r="AK35" s="30">
        <v>0</v>
      </c>
    </row>
    <row r="36" spans="1:37" ht="55.9" customHeight="1" x14ac:dyDescent="0.15">
      <c r="A36" s="2">
        <v>31</v>
      </c>
      <c r="B36" s="2">
        <f t="shared" si="0"/>
        <v>81</v>
      </c>
      <c r="C36" s="23" t="s">
        <v>60</v>
      </c>
      <c r="D36" s="22" t="s">
        <v>112</v>
      </c>
      <c r="E36" s="38" t="s">
        <v>17</v>
      </c>
      <c r="F36" s="38" t="s">
        <v>45</v>
      </c>
      <c r="G36" s="43" t="s">
        <v>163</v>
      </c>
      <c r="H36" s="38" t="s">
        <v>207</v>
      </c>
      <c r="I36" s="38" t="s">
        <v>249</v>
      </c>
      <c r="J36" s="38" t="s">
        <v>248</v>
      </c>
      <c r="K36" s="38" t="s">
        <v>317</v>
      </c>
      <c r="L36" s="41">
        <v>31</v>
      </c>
      <c r="M36" s="49">
        <v>44364</v>
      </c>
      <c r="N36" s="3">
        <v>522</v>
      </c>
      <c r="O36" s="4" t="s">
        <v>332</v>
      </c>
      <c r="P36" s="3">
        <v>5</v>
      </c>
      <c r="Q36" s="3">
        <v>2534</v>
      </c>
      <c r="R36" s="3">
        <v>1322748</v>
      </c>
      <c r="S36" s="19">
        <v>58</v>
      </c>
      <c r="T36" s="19">
        <v>7.7</v>
      </c>
      <c r="U36" s="19">
        <v>2.8</v>
      </c>
      <c r="V36" s="19">
        <v>73</v>
      </c>
      <c r="W36" s="3">
        <v>11</v>
      </c>
      <c r="X36" s="3">
        <v>5</v>
      </c>
      <c r="Y36" s="3">
        <v>4</v>
      </c>
      <c r="Z36" s="3">
        <v>5</v>
      </c>
      <c r="AA36" s="3">
        <v>5</v>
      </c>
      <c r="AB36" s="3">
        <v>5</v>
      </c>
      <c r="AC36" s="3">
        <v>5</v>
      </c>
      <c r="AD36" s="3">
        <v>5</v>
      </c>
      <c r="AE36" s="3">
        <v>3</v>
      </c>
      <c r="AF36" s="3">
        <v>5</v>
      </c>
      <c r="AG36" s="3">
        <v>5</v>
      </c>
      <c r="AH36" s="28">
        <v>0</v>
      </c>
      <c r="AI36" s="28">
        <v>0</v>
      </c>
      <c r="AJ36" s="29">
        <v>2596</v>
      </c>
      <c r="AK36" s="30">
        <v>0</v>
      </c>
    </row>
    <row r="37" spans="1:37" ht="55.9" customHeight="1" x14ac:dyDescent="0.15">
      <c r="A37" s="2">
        <v>32</v>
      </c>
      <c r="B37" s="2">
        <f t="shared" si="0"/>
        <v>82</v>
      </c>
      <c r="C37" s="23" t="s">
        <v>80</v>
      </c>
      <c r="D37" s="22" t="s">
        <v>113</v>
      </c>
      <c r="E37" s="38" t="s">
        <v>17</v>
      </c>
      <c r="F37" s="38" t="s">
        <v>45</v>
      </c>
      <c r="G37" s="43" t="s">
        <v>164</v>
      </c>
      <c r="H37" s="38" t="s">
        <v>250</v>
      </c>
      <c r="I37" s="38" t="s">
        <v>251</v>
      </c>
      <c r="J37" s="38" t="s">
        <v>219</v>
      </c>
      <c r="K37" s="38" t="s">
        <v>317</v>
      </c>
      <c r="L37" s="41">
        <v>32</v>
      </c>
      <c r="M37" s="50">
        <v>44334</v>
      </c>
      <c r="N37" s="3">
        <v>564</v>
      </c>
      <c r="O37" s="4" t="s">
        <v>332</v>
      </c>
      <c r="P37" s="3">
        <v>5</v>
      </c>
      <c r="Q37" s="3">
        <v>2603</v>
      </c>
      <c r="R37" s="3">
        <v>1468092</v>
      </c>
      <c r="S37" s="19">
        <v>72</v>
      </c>
      <c r="T37" s="19">
        <v>9.4</v>
      </c>
      <c r="U37" s="19">
        <v>2.7</v>
      </c>
      <c r="V37" s="19">
        <v>75.599999999999994</v>
      </c>
      <c r="W37" s="3">
        <v>11</v>
      </c>
      <c r="X37" s="3">
        <v>5</v>
      </c>
      <c r="Y37" s="3">
        <v>4</v>
      </c>
      <c r="Z37" s="3">
        <v>5</v>
      </c>
      <c r="AA37" s="3">
        <v>5</v>
      </c>
      <c r="AB37" s="3">
        <v>5</v>
      </c>
      <c r="AC37" s="3">
        <v>5</v>
      </c>
      <c r="AD37" s="3">
        <v>5</v>
      </c>
      <c r="AE37" s="3">
        <v>3</v>
      </c>
      <c r="AF37" s="3">
        <v>5</v>
      </c>
      <c r="AG37" s="3">
        <v>5</v>
      </c>
      <c r="AH37" s="28">
        <v>0</v>
      </c>
      <c r="AI37" s="28">
        <v>0</v>
      </c>
      <c r="AJ37" s="29">
        <v>2188</v>
      </c>
      <c r="AK37" s="30">
        <v>0</v>
      </c>
    </row>
    <row r="38" spans="1:37" ht="55.9" customHeight="1" x14ac:dyDescent="0.15">
      <c r="A38" s="2">
        <v>33</v>
      </c>
      <c r="B38" s="2">
        <f t="shared" si="0"/>
        <v>83</v>
      </c>
      <c r="C38" s="23" t="s">
        <v>80</v>
      </c>
      <c r="D38" s="22" t="s">
        <v>113</v>
      </c>
      <c r="E38" s="38" t="s">
        <v>17</v>
      </c>
      <c r="F38" s="38" t="s">
        <v>45</v>
      </c>
      <c r="G38" s="43" t="s">
        <v>165</v>
      </c>
      <c r="H38" s="38" t="s">
        <v>251</v>
      </c>
      <c r="I38" s="38" t="s">
        <v>212</v>
      </c>
      <c r="J38" s="38" t="s">
        <v>221</v>
      </c>
      <c r="K38" s="38" t="s">
        <v>317</v>
      </c>
      <c r="L38" s="41">
        <v>30</v>
      </c>
      <c r="M38" s="50">
        <v>44369</v>
      </c>
      <c r="N38" s="3">
        <v>540</v>
      </c>
      <c r="O38" s="4" t="s">
        <v>332</v>
      </c>
      <c r="P38" s="3">
        <v>5</v>
      </c>
      <c r="Q38" s="3">
        <v>2504</v>
      </c>
      <c r="R38" s="3">
        <v>1352160</v>
      </c>
      <c r="S38" s="19">
        <v>69</v>
      </c>
      <c r="T38" s="19">
        <v>8.6</v>
      </c>
      <c r="U38" s="19">
        <v>3.6</v>
      </c>
      <c r="V38" s="19">
        <v>74.099999999999994</v>
      </c>
      <c r="W38" s="3">
        <v>10</v>
      </c>
      <c r="X38" s="3">
        <v>5</v>
      </c>
      <c r="Y38" s="3">
        <v>4</v>
      </c>
      <c r="Z38" s="3">
        <v>5</v>
      </c>
      <c r="AA38" s="3">
        <v>5</v>
      </c>
      <c r="AB38" s="3">
        <v>5</v>
      </c>
      <c r="AC38" s="3">
        <v>5</v>
      </c>
      <c r="AD38" s="3">
        <v>5</v>
      </c>
      <c r="AE38" s="3">
        <v>3</v>
      </c>
      <c r="AF38" s="3">
        <v>5</v>
      </c>
      <c r="AG38" s="3">
        <v>5</v>
      </c>
      <c r="AH38" s="28">
        <v>0</v>
      </c>
      <c r="AI38" s="28">
        <v>0</v>
      </c>
      <c r="AJ38" s="29">
        <v>1040</v>
      </c>
      <c r="AK38" s="30">
        <v>0</v>
      </c>
    </row>
    <row r="39" spans="1:37" ht="55.9" customHeight="1" x14ac:dyDescent="0.15">
      <c r="A39" s="2">
        <v>34</v>
      </c>
      <c r="B39" s="2">
        <f t="shared" si="0"/>
        <v>84</v>
      </c>
      <c r="C39" s="23" t="s">
        <v>81</v>
      </c>
      <c r="D39" s="22" t="s">
        <v>114</v>
      </c>
      <c r="E39" s="38" t="s">
        <v>17</v>
      </c>
      <c r="F39" s="38" t="s">
        <v>67</v>
      </c>
      <c r="G39" s="39" t="s">
        <v>166</v>
      </c>
      <c r="H39" s="38" t="s">
        <v>207</v>
      </c>
      <c r="I39" s="38" t="s">
        <v>252</v>
      </c>
      <c r="J39" s="40" t="s">
        <v>253</v>
      </c>
      <c r="K39" s="38" t="s">
        <v>318</v>
      </c>
      <c r="L39" s="41">
        <v>33</v>
      </c>
      <c r="M39" s="50">
        <v>44304</v>
      </c>
      <c r="N39" s="3">
        <v>555</v>
      </c>
      <c r="O39" s="4" t="s">
        <v>332</v>
      </c>
      <c r="P39" s="3">
        <v>5</v>
      </c>
      <c r="Q39" s="3">
        <v>3016</v>
      </c>
      <c r="R39" s="3">
        <v>1673880</v>
      </c>
      <c r="S39" s="19">
        <v>70</v>
      </c>
      <c r="T39" s="19">
        <v>8.1999999999999993</v>
      </c>
      <c r="U39" s="19">
        <v>3.2</v>
      </c>
      <c r="V39" s="19">
        <v>74.2</v>
      </c>
      <c r="W39" s="3">
        <v>10</v>
      </c>
      <c r="X39" s="3">
        <v>5</v>
      </c>
      <c r="Y39" s="3">
        <v>4</v>
      </c>
      <c r="Z39" s="3">
        <v>5</v>
      </c>
      <c r="AA39" s="3">
        <v>5</v>
      </c>
      <c r="AB39" s="3">
        <v>5</v>
      </c>
      <c r="AC39" s="3">
        <v>5</v>
      </c>
      <c r="AD39" s="3">
        <v>5</v>
      </c>
      <c r="AE39" s="3">
        <v>3</v>
      </c>
      <c r="AF39" s="3">
        <v>5</v>
      </c>
      <c r="AG39" s="3">
        <v>5</v>
      </c>
      <c r="AH39" s="28">
        <v>0</v>
      </c>
      <c r="AI39" s="28">
        <v>0</v>
      </c>
      <c r="AJ39" s="29">
        <v>2314</v>
      </c>
      <c r="AK39" s="30">
        <v>0</v>
      </c>
    </row>
    <row r="40" spans="1:37" ht="55.9" customHeight="1" x14ac:dyDescent="0.15">
      <c r="A40" s="2">
        <v>35</v>
      </c>
      <c r="B40" s="2">
        <f t="shared" si="0"/>
        <v>85</v>
      </c>
      <c r="C40" s="23" t="s">
        <v>82</v>
      </c>
      <c r="D40" s="22" t="s">
        <v>115</v>
      </c>
      <c r="E40" s="38" t="s">
        <v>17</v>
      </c>
      <c r="F40" s="38" t="s">
        <v>11</v>
      </c>
      <c r="G40" s="39" t="s">
        <v>167</v>
      </c>
      <c r="H40" s="38" t="s">
        <v>254</v>
      </c>
      <c r="I40" s="38" t="s">
        <v>240</v>
      </c>
      <c r="J40" s="38" t="s">
        <v>255</v>
      </c>
      <c r="K40" s="38" t="s">
        <v>319</v>
      </c>
      <c r="L40" s="41">
        <v>28</v>
      </c>
      <c r="M40" s="42">
        <v>44444</v>
      </c>
      <c r="N40" s="3">
        <v>405</v>
      </c>
      <c r="O40" s="4" t="s">
        <v>332</v>
      </c>
      <c r="P40" s="3">
        <v>5</v>
      </c>
      <c r="Q40" s="3">
        <v>4019</v>
      </c>
      <c r="R40" s="3">
        <v>1627695</v>
      </c>
      <c r="S40" s="19">
        <v>59</v>
      </c>
      <c r="T40" s="19">
        <v>6.8</v>
      </c>
      <c r="U40" s="19">
        <v>1.5</v>
      </c>
      <c r="V40" s="19">
        <v>75.2</v>
      </c>
      <c r="W40" s="3">
        <v>11</v>
      </c>
      <c r="X40" s="3">
        <v>5</v>
      </c>
      <c r="Y40" s="3">
        <v>3</v>
      </c>
      <c r="Z40" s="3">
        <v>5</v>
      </c>
      <c r="AA40" s="3">
        <v>5</v>
      </c>
      <c r="AB40" s="3">
        <v>5</v>
      </c>
      <c r="AC40" s="3">
        <v>5</v>
      </c>
      <c r="AD40" s="3">
        <v>5</v>
      </c>
      <c r="AE40" s="3">
        <v>3</v>
      </c>
      <c r="AF40" s="3">
        <v>5</v>
      </c>
      <c r="AG40" s="3">
        <v>5</v>
      </c>
      <c r="AH40" s="28">
        <v>0</v>
      </c>
      <c r="AI40" s="28">
        <v>0</v>
      </c>
      <c r="AJ40" s="29">
        <v>2314</v>
      </c>
      <c r="AK40" s="30">
        <v>0</v>
      </c>
    </row>
    <row r="41" spans="1:37" ht="55.9" customHeight="1" x14ac:dyDescent="0.15">
      <c r="A41" s="2">
        <v>36</v>
      </c>
      <c r="B41" s="2">
        <f t="shared" si="0"/>
        <v>86</v>
      </c>
      <c r="C41" s="23" t="s">
        <v>83</v>
      </c>
      <c r="D41" s="22" t="s">
        <v>116</v>
      </c>
      <c r="E41" s="38" t="s">
        <v>17</v>
      </c>
      <c r="F41" s="38" t="s">
        <v>12</v>
      </c>
      <c r="G41" s="39" t="s">
        <v>168</v>
      </c>
      <c r="H41" s="38" t="s">
        <v>256</v>
      </c>
      <c r="I41" s="40" t="s">
        <v>257</v>
      </c>
      <c r="J41" s="38" t="s">
        <v>258</v>
      </c>
      <c r="K41" s="38" t="s">
        <v>320</v>
      </c>
      <c r="L41" s="41">
        <v>28</v>
      </c>
      <c r="M41" s="45">
        <v>44428</v>
      </c>
      <c r="N41" s="3">
        <v>532</v>
      </c>
      <c r="O41" s="4" t="s">
        <v>332</v>
      </c>
      <c r="P41" s="3">
        <v>5</v>
      </c>
      <c r="Q41" s="3">
        <v>3865</v>
      </c>
      <c r="R41" s="3">
        <v>2056180</v>
      </c>
      <c r="S41" s="19">
        <v>73</v>
      </c>
      <c r="T41" s="19">
        <v>8.8000000000000007</v>
      </c>
      <c r="U41" s="19">
        <v>2.2999999999999998</v>
      </c>
      <c r="V41" s="19">
        <v>76.099999999999994</v>
      </c>
      <c r="W41" s="3">
        <v>11</v>
      </c>
      <c r="X41" s="3">
        <v>5</v>
      </c>
      <c r="Y41" s="3">
        <v>3</v>
      </c>
      <c r="Z41" s="3">
        <v>5</v>
      </c>
      <c r="AA41" s="3">
        <v>5</v>
      </c>
      <c r="AB41" s="3">
        <v>5</v>
      </c>
      <c r="AC41" s="3">
        <v>5</v>
      </c>
      <c r="AD41" s="3">
        <v>5</v>
      </c>
      <c r="AE41" s="3">
        <v>3</v>
      </c>
      <c r="AF41" s="3">
        <v>5</v>
      </c>
      <c r="AG41" s="3">
        <v>5</v>
      </c>
      <c r="AH41" s="28">
        <v>0</v>
      </c>
      <c r="AI41" s="28">
        <v>0</v>
      </c>
      <c r="AJ41" s="29">
        <v>1066</v>
      </c>
      <c r="AK41" s="30">
        <v>0</v>
      </c>
    </row>
    <row r="42" spans="1:37" ht="55.9" customHeight="1" x14ac:dyDescent="0.15">
      <c r="A42" s="2">
        <v>37</v>
      </c>
      <c r="B42" s="2">
        <f t="shared" si="0"/>
        <v>87</v>
      </c>
      <c r="C42" s="23" t="s">
        <v>84</v>
      </c>
      <c r="D42" s="22" t="s">
        <v>117</v>
      </c>
      <c r="E42" s="38" t="s">
        <v>17</v>
      </c>
      <c r="F42" s="38" t="s">
        <v>12</v>
      </c>
      <c r="G42" s="43" t="s">
        <v>169</v>
      </c>
      <c r="H42" s="38" t="s">
        <v>259</v>
      </c>
      <c r="I42" s="38" t="s">
        <v>260</v>
      </c>
      <c r="J42" s="38" t="s">
        <v>261</v>
      </c>
      <c r="K42" s="38" t="s">
        <v>321</v>
      </c>
      <c r="L42" s="41">
        <v>30</v>
      </c>
      <c r="M42" s="51">
        <v>44368</v>
      </c>
      <c r="N42" s="3">
        <v>527</v>
      </c>
      <c r="O42" s="4" t="s">
        <v>332</v>
      </c>
      <c r="P42" s="3">
        <v>5</v>
      </c>
      <c r="Q42" s="3">
        <v>3150</v>
      </c>
      <c r="R42" s="3">
        <v>1660050</v>
      </c>
      <c r="S42" s="19">
        <v>64</v>
      </c>
      <c r="T42" s="19">
        <v>8.5</v>
      </c>
      <c r="U42" s="19">
        <v>1.7</v>
      </c>
      <c r="V42" s="19">
        <v>75.3</v>
      </c>
      <c r="W42" s="3">
        <v>9</v>
      </c>
      <c r="X42" s="3">
        <v>5</v>
      </c>
      <c r="Y42" s="3">
        <v>4</v>
      </c>
      <c r="Z42" s="3">
        <v>5</v>
      </c>
      <c r="AA42" s="3">
        <v>5</v>
      </c>
      <c r="AB42" s="3">
        <v>5</v>
      </c>
      <c r="AC42" s="3">
        <v>5</v>
      </c>
      <c r="AD42" s="3">
        <v>5</v>
      </c>
      <c r="AE42" s="3">
        <v>3</v>
      </c>
      <c r="AF42" s="3">
        <v>5</v>
      </c>
      <c r="AG42" s="3">
        <v>5</v>
      </c>
      <c r="AH42" s="28">
        <v>0</v>
      </c>
      <c r="AI42" s="28">
        <v>0</v>
      </c>
      <c r="AJ42" s="29">
        <v>2188</v>
      </c>
      <c r="AK42" s="30">
        <v>0</v>
      </c>
    </row>
    <row r="43" spans="1:37" ht="55.9" customHeight="1" x14ac:dyDescent="0.15">
      <c r="A43" s="2">
        <v>38</v>
      </c>
      <c r="B43" s="2">
        <f t="shared" si="0"/>
        <v>88</v>
      </c>
      <c r="C43" s="23" t="s">
        <v>84</v>
      </c>
      <c r="D43" s="22" t="s">
        <v>117</v>
      </c>
      <c r="E43" s="38" t="s">
        <v>57</v>
      </c>
      <c r="F43" s="38" t="s">
        <v>12</v>
      </c>
      <c r="G43" s="43" t="s">
        <v>170</v>
      </c>
      <c r="H43" s="38" t="s">
        <v>259</v>
      </c>
      <c r="I43" s="38" t="s">
        <v>262</v>
      </c>
      <c r="J43" s="38" t="s">
        <v>263</v>
      </c>
      <c r="K43" s="38" t="s">
        <v>321</v>
      </c>
      <c r="L43" s="41">
        <v>31</v>
      </c>
      <c r="M43" s="52">
        <v>44349</v>
      </c>
      <c r="N43" s="3">
        <v>456</v>
      </c>
      <c r="O43" s="4" t="s">
        <v>332</v>
      </c>
      <c r="P43" s="3">
        <v>5</v>
      </c>
      <c r="Q43" s="3">
        <v>4467</v>
      </c>
      <c r="R43" s="3">
        <v>2036952</v>
      </c>
      <c r="S43" s="19">
        <v>67</v>
      </c>
      <c r="T43" s="19">
        <v>7.8</v>
      </c>
      <c r="U43" s="19">
        <v>2.7</v>
      </c>
      <c r="V43" s="19">
        <v>75.2</v>
      </c>
      <c r="W43" s="3">
        <v>12</v>
      </c>
      <c r="X43" s="3">
        <v>5</v>
      </c>
      <c r="Y43" s="3">
        <v>4</v>
      </c>
      <c r="Z43" s="3">
        <v>5</v>
      </c>
      <c r="AA43" s="3">
        <v>5</v>
      </c>
      <c r="AB43" s="3">
        <v>5</v>
      </c>
      <c r="AC43" s="3">
        <v>5</v>
      </c>
      <c r="AD43" s="3">
        <v>5</v>
      </c>
      <c r="AE43" s="3">
        <v>3</v>
      </c>
      <c r="AF43" s="3">
        <v>5</v>
      </c>
      <c r="AG43" s="3">
        <v>5</v>
      </c>
      <c r="AH43" s="28">
        <v>0</v>
      </c>
      <c r="AI43" s="28">
        <v>0</v>
      </c>
      <c r="AJ43" s="29">
        <v>1094</v>
      </c>
      <c r="AK43" s="30">
        <v>0</v>
      </c>
    </row>
    <row r="44" spans="1:37" ht="55.9" customHeight="1" x14ac:dyDescent="0.15">
      <c r="A44" s="2">
        <v>39</v>
      </c>
      <c r="B44" s="2">
        <f t="shared" si="0"/>
        <v>89</v>
      </c>
      <c r="C44" s="23" t="s">
        <v>85</v>
      </c>
      <c r="D44" s="22" t="s">
        <v>118</v>
      </c>
      <c r="E44" s="38" t="s">
        <v>57</v>
      </c>
      <c r="F44" s="38" t="s">
        <v>12</v>
      </c>
      <c r="G44" s="39" t="s">
        <v>171</v>
      </c>
      <c r="H44" s="38" t="s">
        <v>264</v>
      </c>
      <c r="I44" s="38" t="s">
        <v>265</v>
      </c>
      <c r="J44" s="40" t="s">
        <v>266</v>
      </c>
      <c r="K44" s="38" t="s">
        <v>320</v>
      </c>
      <c r="L44" s="41">
        <v>28</v>
      </c>
      <c r="M44" s="51">
        <v>44431</v>
      </c>
      <c r="N44" s="3">
        <v>409</v>
      </c>
      <c r="O44" s="4" t="s">
        <v>332</v>
      </c>
      <c r="P44" s="3">
        <v>5</v>
      </c>
      <c r="Q44" s="3">
        <v>6249</v>
      </c>
      <c r="R44" s="3">
        <v>2555841</v>
      </c>
      <c r="S44" s="19">
        <v>66</v>
      </c>
      <c r="T44" s="19">
        <v>7.6</v>
      </c>
      <c r="U44" s="19">
        <v>2.2999999999999998</v>
      </c>
      <c r="V44" s="19">
        <v>75.900000000000006</v>
      </c>
      <c r="W44" s="3">
        <v>12</v>
      </c>
      <c r="X44" s="3">
        <v>5</v>
      </c>
      <c r="Y44" s="3">
        <v>4</v>
      </c>
      <c r="Z44" s="3">
        <v>5</v>
      </c>
      <c r="AA44" s="3">
        <v>5</v>
      </c>
      <c r="AB44" s="3">
        <v>5</v>
      </c>
      <c r="AC44" s="3">
        <v>5</v>
      </c>
      <c r="AD44" s="3">
        <v>5</v>
      </c>
      <c r="AE44" s="3">
        <v>3</v>
      </c>
      <c r="AF44" s="3">
        <v>5</v>
      </c>
      <c r="AG44" s="3">
        <v>5</v>
      </c>
      <c r="AH44" s="28">
        <v>0</v>
      </c>
      <c r="AI44" s="28">
        <v>0</v>
      </c>
      <c r="AJ44" s="29">
        <v>1066</v>
      </c>
      <c r="AK44" s="30" t="s">
        <v>341</v>
      </c>
    </row>
    <row r="45" spans="1:37" ht="55.9" customHeight="1" x14ac:dyDescent="0.15">
      <c r="A45" s="2">
        <v>40</v>
      </c>
      <c r="B45" s="2">
        <f t="shared" si="0"/>
        <v>90</v>
      </c>
      <c r="C45" s="23" t="s">
        <v>61</v>
      </c>
      <c r="D45" s="22" t="s">
        <v>119</v>
      </c>
      <c r="E45" s="38" t="s">
        <v>57</v>
      </c>
      <c r="F45" s="38" t="s">
        <v>46</v>
      </c>
      <c r="G45" s="43" t="s">
        <v>172</v>
      </c>
      <c r="H45" s="38" t="s">
        <v>267</v>
      </c>
      <c r="I45" s="38" t="s">
        <v>221</v>
      </c>
      <c r="J45" s="38" t="s">
        <v>268</v>
      </c>
      <c r="K45" s="38" t="s">
        <v>322</v>
      </c>
      <c r="L45" s="41">
        <v>30</v>
      </c>
      <c r="M45" s="42">
        <v>44379</v>
      </c>
      <c r="N45" s="3">
        <v>513</v>
      </c>
      <c r="O45" s="4" t="s">
        <v>332</v>
      </c>
      <c r="P45" s="3">
        <v>5</v>
      </c>
      <c r="Q45" s="3">
        <v>3092</v>
      </c>
      <c r="R45" s="3">
        <v>1586196</v>
      </c>
      <c r="S45" s="19">
        <v>76</v>
      </c>
      <c r="T45" s="19">
        <v>8.6999999999999993</v>
      </c>
      <c r="U45" s="19">
        <v>2.2999999999999998</v>
      </c>
      <c r="V45" s="19">
        <v>76.599999999999994</v>
      </c>
      <c r="W45" s="3">
        <v>12</v>
      </c>
      <c r="X45" s="3">
        <v>5</v>
      </c>
      <c r="Y45" s="3">
        <v>4</v>
      </c>
      <c r="Z45" s="3">
        <v>5</v>
      </c>
      <c r="AA45" s="3">
        <v>5</v>
      </c>
      <c r="AB45" s="3">
        <v>5</v>
      </c>
      <c r="AC45" s="3">
        <v>5</v>
      </c>
      <c r="AD45" s="3">
        <v>5</v>
      </c>
      <c r="AE45" s="3">
        <v>3</v>
      </c>
      <c r="AF45" s="3">
        <v>5</v>
      </c>
      <c r="AG45" s="3">
        <v>5</v>
      </c>
      <c r="AH45" s="28">
        <v>0</v>
      </c>
      <c r="AI45" s="28">
        <v>0</v>
      </c>
      <c r="AJ45" s="29">
        <v>2314</v>
      </c>
      <c r="AK45" s="30">
        <v>0</v>
      </c>
    </row>
    <row r="46" spans="1:37" ht="55.9" customHeight="1" x14ac:dyDescent="0.15">
      <c r="A46" s="2">
        <v>41</v>
      </c>
      <c r="B46" s="2">
        <f t="shared" si="0"/>
        <v>91</v>
      </c>
      <c r="C46" s="23" t="s">
        <v>61</v>
      </c>
      <c r="D46" s="22" t="s">
        <v>119</v>
      </c>
      <c r="E46" s="38" t="s">
        <v>57</v>
      </c>
      <c r="F46" s="38" t="s">
        <v>46</v>
      </c>
      <c r="G46" s="43" t="s">
        <v>173</v>
      </c>
      <c r="H46" s="38" t="s">
        <v>267</v>
      </c>
      <c r="I46" s="38" t="s">
        <v>221</v>
      </c>
      <c r="J46" s="38" t="s">
        <v>269</v>
      </c>
      <c r="K46" s="38" t="s">
        <v>322</v>
      </c>
      <c r="L46" s="41">
        <v>30</v>
      </c>
      <c r="M46" s="42">
        <v>44377</v>
      </c>
      <c r="N46" s="3">
        <v>508</v>
      </c>
      <c r="O46" s="4" t="s">
        <v>332</v>
      </c>
      <c r="P46" s="3">
        <v>5</v>
      </c>
      <c r="Q46" s="3">
        <v>3050</v>
      </c>
      <c r="R46" s="3">
        <v>1549400</v>
      </c>
      <c r="S46" s="19">
        <v>95</v>
      </c>
      <c r="T46" s="19">
        <v>10.3</v>
      </c>
      <c r="U46" s="19">
        <v>3.3</v>
      </c>
      <c r="V46" s="19">
        <v>79.3</v>
      </c>
      <c r="W46" s="3">
        <v>12</v>
      </c>
      <c r="X46" s="3">
        <v>5</v>
      </c>
      <c r="Y46" s="3">
        <v>4</v>
      </c>
      <c r="Z46" s="3">
        <v>5</v>
      </c>
      <c r="AA46" s="3">
        <v>5</v>
      </c>
      <c r="AB46" s="3">
        <v>5</v>
      </c>
      <c r="AC46" s="3">
        <v>5</v>
      </c>
      <c r="AD46" s="3">
        <v>5</v>
      </c>
      <c r="AE46" s="3">
        <v>3</v>
      </c>
      <c r="AF46" s="3">
        <v>5</v>
      </c>
      <c r="AG46" s="3">
        <v>5</v>
      </c>
      <c r="AH46" s="28">
        <v>0</v>
      </c>
      <c r="AI46" s="28">
        <v>0</v>
      </c>
      <c r="AJ46" s="29">
        <v>2613</v>
      </c>
      <c r="AK46" s="30">
        <v>0</v>
      </c>
    </row>
    <row r="47" spans="1:37" ht="55.9" customHeight="1" x14ac:dyDescent="0.15">
      <c r="A47" s="2">
        <v>42</v>
      </c>
      <c r="B47" s="2">
        <f t="shared" si="0"/>
        <v>92</v>
      </c>
      <c r="C47" s="25" t="s">
        <v>86</v>
      </c>
      <c r="D47" s="22" t="s">
        <v>120</v>
      </c>
      <c r="E47" s="47" t="s">
        <v>131</v>
      </c>
      <c r="F47" s="38" t="s">
        <v>16</v>
      </c>
      <c r="G47" s="39" t="s">
        <v>174</v>
      </c>
      <c r="H47" s="47" t="s">
        <v>270</v>
      </c>
      <c r="I47" s="47" t="s">
        <v>271</v>
      </c>
      <c r="J47" s="47" t="s">
        <v>272</v>
      </c>
      <c r="K47" s="38" t="s">
        <v>323</v>
      </c>
      <c r="L47" s="41">
        <v>32</v>
      </c>
      <c r="M47" s="42">
        <v>44327</v>
      </c>
      <c r="N47" s="3">
        <v>477</v>
      </c>
      <c r="O47" s="4" t="s">
        <v>332</v>
      </c>
      <c r="P47" s="3">
        <v>4</v>
      </c>
      <c r="Q47" s="3">
        <v>2852</v>
      </c>
      <c r="R47" s="3">
        <v>1360404</v>
      </c>
      <c r="S47" s="19">
        <v>68</v>
      </c>
      <c r="T47" s="19">
        <v>7.9</v>
      </c>
      <c r="U47" s="19">
        <v>2.4</v>
      </c>
      <c r="V47" s="19">
        <v>75.5</v>
      </c>
      <c r="W47" s="3">
        <v>7</v>
      </c>
      <c r="X47" s="3">
        <v>4</v>
      </c>
      <c r="Y47" s="3">
        <v>4</v>
      </c>
      <c r="Z47" s="3">
        <v>4</v>
      </c>
      <c r="AA47" s="3">
        <v>4</v>
      </c>
      <c r="AB47" s="3">
        <v>4</v>
      </c>
      <c r="AC47" s="3">
        <v>5</v>
      </c>
      <c r="AD47" s="3">
        <v>4</v>
      </c>
      <c r="AE47" s="3">
        <v>3</v>
      </c>
      <c r="AF47" s="3">
        <v>5</v>
      </c>
      <c r="AG47" s="3">
        <v>5</v>
      </c>
      <c r="AH47" s="28">
        <v>0</v>
      </c>
      <c r="AI47" s="28">
        <v>0</v>
      </c>
      <c r="AJ47" s="29">
        <v>1094</v>
      </c>
      <c r="AK47" s="30">
        <v>0</v>
      </c>
    </row>
    <row r="48" spans="1:37" ht="55.9" customHeight="1" x14ac:dyDescent="0.15">
      <c r="A48" s="2">
        <v>43</v>
      </c>
      <c r="B48" s="2">
        <f t="shared" si="0"/>
        <v>93</v>
      </c>
      <c r="C48" s="25" t="s">
        <v>86</v>
      </c>
      <c r="D48" s="22" t="s">
        <v>120</v>
      </c>
      <c r="E48" s="47" t="s">
        <v>131</v>
      </c>
      <c r="F48" s="38" t="s">
        <v>16</v>
      </c>
      <c r="G48" s="39" t="s">
        <v>175</v>
      </c>
      <c r="H48" s="47" t="s">
        <v>249</v>
      </c>
      <c r="I48" s="47" t="s">
        <v>273</v>
      </c>
      <c r="J48" s="47" t="s">
        <v>274</v>
      </c>
      <c r="K48" s="38" t="s">
        <v>323</v>
      </c>
      <c r="L48" s="41">
        <v>31</v>
      </c>
      <c r="M48" s="42">
        <v>44355</v>
      </c>
      <c r="N48" s="3">
        <v>413</v>
      </c>
      <c r="O48" s="4" t="s">
        <v>332</v>
      </c>
      <c r="P48" s="3">
        <v>5</v>
      </c>
      <c r="Q48" s="3">
        <v>3251</v>
      </c>
      <c r="R48" s="3">
        <v>1342663</v>
      </c>
      <c r="S48" s="19">
        <v>55</v>
      </c>
      <c r="T48" s="19">
        <v>6.3</v>
      </c>
      <c r="U48" s="19">
        <v>1.7</v>
      </c>
      <c r="V48" s="19">
        <v>74</v>
      </c>
      <c r="W48" s="3">
        <v>9</v>
      </c>
      <c r="X48" s="3">
        <v>5</v>
      </c>
      <c r="Y48" s="3">
        <v>5</v>
      </c>
      <c r="Z48" s="3">
        <v>5</v>
      </c>
      <c r="AA48" s="3">
        <v>5</v>
      </c>
      <c r="AB48" s="3">
        <v>5</v>
      </c>
      <c r="AC48" s="3">
        <v>5</v>
      </c>
      <c r="AD48" s="3">
        <v>5</v>
      </c>
      <c r="AE48" s="3">
        <v>3</v>
      </c>
      <c r="AF48" s="3">
        <v>5</v>
      </c>
      <c r="AG48" s="3">
        <v>5</v>
      </c>
      <c r="AH48" s="28" t="s">
        <v>335</v>
      </c>
      <c r="AI48" s="28" t="s">
        <v>336</v>
      </c>
      <c r="AJ48" s="29">
        <v>1094</v>
      </c>
      <c r="AK48" s="30">
        <v>0</v>
      </c>
    </row>
    <row r="49" spans="1:37" s="9" customFormat="1" ht="55.9" customHeight="1" x14ac:dyDescent="0.15">
      <c r="A49" s="2">
        <v>44</v>
      </c>
      <c r="B49" s="2">
        <f t="shared" si="0"/>
        <v>94</v>
      </c>
      <c r="C49" s="23" t="s">
        <v>87</v>
      </c>
      <c r="D49" s="22" t="s">
        <v>121</v>
      </c>
      <c r="E49" s="38" t="s">
        <v>17</v>
      </c>
      <c r="F49" s="38" t="s">
        <v>68</v>
      </c>
      <c r="G49" s="43" t="s">
        <v>176</v>
      </c>
      <c r="H49" s="38" t="s">
        <v>275</v>
      </c>
      <c r="I49" s="38" t="s">
        <v>276</v>
      </c>
      <c r="J49" s="38" t="s">
        <v>221</v>
      </c>
      <c r="K49" s="38" t="s">
        <v>324</v>
      </c>
      <c r="L49" s="41">
        <v>34</v>
      </c>
      <c r="M49" s="42">
        <v>44267</v>
      </c>
      <c r="N49" s="3">
        <v>609</v>
      </c>
      <c r="O49" s="4" t="s">
        <v>332</v>
      </c>
      <c r="P49" s="3">
        <v>5</v>
      </c>
      <c r="Q49" s="3">
        <v>6506</v>
      </c>
      <c r="R49" s="3">
        <v>3962154</v>
      </c>
      <c r="S49" s="19">
        <v>109</v>
      </c>
      <c r="T49" s="19">
        <v>11.4</v>
      </c>
      <c r="U49" s="19">
        <v>2</v>
      </c>
      <c r="V49" s="19">
        <v>81.8</v>
      </c>
      <c r="W49" s="3">
        <v>12</v>
      </c>
      <c r="X49" s="3">
        <v>5</v>
      </c>
      <c r="Y49" s="3">
        <v>4</v>
      </c>
      <c r="Z49" s="3">
        <v>5</v>
      </c>
      <c r="AA49" s="3">
        <v>5</v>
      </c>
      <c r="AB49" s="3">
        <v>5</v>
      </c>
      <c r="AC49" s="3">
        <v>5</v>
      </c>
      <c r="AD49" s="3">
        <v>5</v>
      </c>
      <c r="AE49" s="3">
        <v>3</v>
      </c>
      <c r="AF49" s="3">
        <v>5</v>
      </c>
      <c r="AG49" s="3">
        <v>5</v>
      </c>
      <c r="AH49" s="28">
        <v>0</v>
      </c>
      <c r="AI49" s="28">
        <v>0</v>
      </c>
      <c r="AJ49" s="29">
        <v>2314</v>
      </c>
      <c r="AK49" s="30" t="s">
        <v>343</v>
      </c>
    </row>
    <row r="50" spans="1:37" s="9" customFormat="1" ht="55.9" customHeight="1" x14ac:dyDescent="0.15">
      <c r="A50" s="2">
        <v>45</v>
      </c>
      <c r="B50" s="2">
        <f t="shared" si="0"/>
        <v>95</v>
      </c>
      <c r="C50" s="23" t="s">
        <v>88</v>
      </c>
      <c r="D50" s="22" t="s">
        <v>122</v>
      </c>
      <c r="E50" s="38" t="s">
        <v>17</v>
      </c>
      <c r="F50" s="38" t="s">
        <v>13</v>
      </c>
      <c r="G50" s="39" t="s">
        <v>177</v>
      </c>
      <c r="H50" s="38" t="s">
        <v>277</v>
      </c>
      <c r="I50" s="38" t="s">
        <v>278</v>
      </c>
      <c r="J50" s="38" t="s">
        <v>279</v>
      </c>
      <c r="K50" s="38" t="s">
        <v>325</v>
      </c>
      <c r="L50" s="41">
        <v>33</v>
      </c>
      <c r="M50" s="49">
        <v>44279</v>
      </c>
      <c r="N50" s="3">
        <v>568</v>
      </c>
      <c r="O50" s="4" t="s">
        <v>332</v>
      </c>
      <c r="P50" s="3">
        <v>5</v>
      </c>
      <c r="Q50" s="3">
        <v>3006</v>
      </c>
      <c r="R50" s="3">
        <v>1707408</v>
      </c>
      <c r="S50" s="19">
        <v>94</v>
      </c>
      <c r="T50" s="19">
        <v>10.199999999999999</v>
      </c>
      <c r="U50" s="19">
        <v>2.4</v>
      </c>
      <c r="V50" s="19">
        <v>79.099999999999994</v>
      </c>
      <c r="W50" s="3">
        <v>12</v>
      </c>
      <c r="X50" s="3">
        <v>5</v>
      </c>
      <c r="Y50" s="3">
        <v>4</v>
      </c>
      <c r="Z50" s="3">
        <v>5</v>
      </c>
      <c r="AA50" s="3">
        <v>5</v>
      </c>
      <c r="AB50" s="3">
        <v>5</v>
      </c>
      <c r="AC50" s="3">
        <v>5</v>
      </c>
      <c r="AD50" s="3">
        <v>5</v>
      </c>
      <c r="AE50" s="3">
        <v>3</v>
      </c>
      <c r="AF50" s="3">
        <v>5</v>
      </c>
      <c r="AG50" s="3">
        <v>5</v>
      </c>
      <c r="AH50" s="28" t="s">
        <v>333</v>
      </c>
      <c r="AI50" s="28" t="s">
        <v>334</v>
      </c>
      <c r="AJ50" s="29">
        <v>2188</v>
      </c>
      <c r="AK50" s="30">
        <v>0</v>
      </c>
    </row>
    <row r="51" spans="1:37" s="9" customFormat="1" ht="55.9" customHeight="1" x14ac:dyDescent="0.15">
      <c r="A51" s="2">
        <v>46</v>
      </c>
      <c r="B51" s="2">
        <f t="shared" si="0"/>
        <v>96</v>
      </c>
      <c r="C51" s="25" t="s">
        <v>89</v>
      </c>
      <c r="D51" s="22" t="s">
        <v>123</v>
      </c>
      <c r="E51" s="38" t="s">
        <v>17</v>
      </c>
      <c r="F51" s="38" t="s">
        <v>47</v>
      </c>
      <c r="G51" s="39" t="s">
        <v>178</v>
      </c>
      <c r="H51" s="38" t="s">
        <v>239</v>
      </c>
      <c r="I51" s="38" t="s">
        <v>211</v>
      </c>
      <c r="J51" s="38" t="s">
        <v>240</v>
      </c>
      <c r="K51" s="38" t="s">
        <v>326</v>
      </c>
      <c r="L51" s="41">
        <v>28</v>
      </c>
      <c r="M51" s="42">
        <v>44450</v>
      </c>
      <c r="N51" s="3">
        <v>611</v>
      </c>
      <c r="O51" s="4" t="s">
        <v>332</v>
      </c>
      <c r="P51" s="3">
        <v>5</v>
      </c>
      <c r="Q51" s="3">
        <v>2722</v>
      </c>
      <c r="R51" s="3">
        <v>1663142</v>
      </c>
      <c r="S51" s="19">
        <v>74</v>
      </c>
      <c r="T51" s="19">
        <v>10.1</v>
      </c>
      <c r="U51" s="19">
        <v>4.8</v>
      </c>
      <c r="V51" s="19">
        <v>73.8</v>
      </c>
      <c r="W51" s="3">
        <v>12</v>
      </c>
      <c r="X51" s="3">
        <v>5</v>
      </c>
      <c r="Y51" s="3">
        <v>4</v>
      </c>
      <c r="Z51" s="3">
        <v>5</v>
      </c>
      <c r="AA51" s="3">
        <v>5</v>
      </c>
      <c r="AB51" s="3">
        <v>5</v>
      </c>
      <c r="AC51" s="3">
        <v>5</v>
      </c>
      <c r="AD51" s="3">
        <v>5</v>
      </c>
      <c r="AE51" s="3">
        <v>3</v>
      </c>
      <c r="AF51" s="3">
        <v>5</v>
      </c>
      <c r="AG51" s="3">
        <v>5</v>
      </c>
      <c r="AH51" s="28">
        <v>0</v>
      </c>
      <c r="AI51" s="28">
        <v>0</v>
      </c>
      <c r="AJ51" s="29">
        <v>1094</v>
      </c>
      <c r="AK51" s="30">
        <v>0</v>
      </c>
    </row>
    <row r="52" spans="1:37" s="9" customFormat="1" ht="55.9" customHeight="1" x14ac:dyDescent="0.15">
      <c r="A52" s="2">
        <v>47</v>
      </c>
      <c r="B52" s="2">
        <f t="shared" si="0"/>
        <v>97</v>
      </c>
      <c r="C52" s="23" t="s">
        <v>62</v>
      </c>
      <c r="D52" s="22" t="s">
        <v>124</v>
      </c>
      <c r="E52" s="38" t="s">
        <v>17</v>
      </c>
      <c r="F52" s="38" t="s">
        <v>55</v>
      </c>
      <c r="G52" s="39" t="s">
        <v>179</v>
      </c>
      <c r="H52" s="38" t="s">
        <v>216</v>
      </c>
      <c r="I52" s="38" t="s">
        <v>280</v>
      </c>
      <c r="J52" s="40" t="s">
        <v>281</v>
      </c>
      <c r="K52" s="38" t="s">
        <v>327</v>
      </c>
      <c r="L52" s="41">
        <v>32</v>
      </c>
      <c r="M52" s="49">
        <v>44327</v>
      </c>
      <c r="N52" s="3">
        <v>469</v>
      </c>
      <c r="O52" s="4" t="s">
        <v>332</v>
      </c>
      <c r="P52" s="3">
        <v>3</v>
      </c>
      <c r="Q52" s="3">
        <v>2102</v>
      </c>
      <c r="R52" s="3">
        <v>985838</v>
      </c>
      <c r="S52" s="19">
        <v>57</v>
      </c>
      <c r="T52" s="19">
        <v>7.3</v>
      </c>
      <c r="U52" s="19">
        <v>1.5</v>
      </c>
      <c r="V52" s="19">
        <v>74.400000000000006</v>
      </c>
      <c r="W52" s="3">
        <v>4</v>
      </c>
      <c r="X52" s="3">
        <v>3</v>
      </c>
      <c r="Y52" s="3">
        <v>5</v>
      </c>
      <c r="Z52" s="3">
        <v>3</v>
      </c>
      <c r="AA52" s="3">
        <v>3</v>
      </c>
      <c r="AB52" s="3">
        <v>3</v>
      </c>
      <c r="AC52" s="3">
        <v>3</v>
      </c>
      <c r="AD52" s="3">
        <v>3</v>
      </c>
      <c r="AE52" s="3">
        <v>3</v>
      </c>
      <c r="AF52" s="3">
        <v>5</v>
      </c>
      <c r="AG52" s="3">
        <v>5</v>
      </c>
      <c r="AH52" s="28" t="s">
        <v>337</v>
      </c>
      <c r="AI52" s="28" t="s">
        <v>336</v>
      </c>
      <c r="AJ52" s="29">
        <v>2314</v>
      </c>
      <c r="AK52" s="30">
        <v>0</v>
      </c>
    </row>
    <row r="53" spans="1:37" s="9" customFormat="1" ht="55.9" customHeight="1" x14ac:dyDescent="0.15">
      <c r="A53" s="2">
        <v>48</v>
      </c>
      <c r="B53" s="2">
        <f t="shared" si="0"/>
        <v>98</v>
      </c>
      <c r="C53" s="23" t="s">
        <v>90</v>
      </c>
      <c r="D53" s="22" t="s">
        <v>125</v>
      </c>
      <c r="E53" s="38" t="s">
        <v>17</v>
      </c>
      <c r="F53" s="38" t="s">
        <v>48</v>
      </c>
      <c r="G53" s="43" t="s">
        <v>180</v>
      </c>
      <c r="H53" s="38" t="s">
        <v>282</v>
      </c>
      <c r="I53" s="38" t="s">
        <v>283</v>
      </c>
      <c r="J53" s="38" t="s">
        <v>284</v>
      </c>
      <c r="K53" s="38" t="s">
        <v>328</v>
      </c>
      <c r="L53" s="41">
        <v>29</v>
      </c>
      <c r="M53" s="53">
        <v>44399</v>
      </c>
      <c r="N53" s="3">
        <v>580</v>
      </c>
      <c r="O53" s="4" t="s">
        <v>332</v>
      </c>
      <c r="P53" s="3">
        <v>5</v>
      </c>
      <c r="Q53" s="3">
        <v>3035</v>
      </c>
      <c r="R53" s="3">
        <v>1760300</v>
      </c>
      <c r="S53" s="19">
        <v>96</v>
      </c>
      <c r="T53" s="19">
        <v>9.6999999999999993</v>
      </c>
      <c r="U53" s="19">
        <v>1.6</v>
      </c>
      <c r="V53" s="19">
        <v>79.7</v>
      </c>
      <c r="W53" s="3">
        <v>12</v>
      </c>
      <c r="X53" s="3">
        <v>5</v>
      </c>
      <c r="Y53" s="3">
        <v>4</v>
      </c>
      <c r="Z53" s="3">
        <v>5</v>
      </c>
      <c r="AA53" s="3">
        <v>5</v>
      </c>
      <c r="AB53" s="3">
        <v>5</v>
      </c>
      <c r="AC53" s="3">
        <v>5</v>
      </c>
      <c r="AD53" s="3">
        <v>5</v>
      </c>
      <c r="AE53" s="3">
        <v>3</v>
      </c>
      <c r="AF53" s="3">
        <v>5</v>
      </c>
      <c r="AG53" s="3">
        <v>5</v>
      </c>
      <c r="AH53" s="28">
        <v>0</v>
      </c>
      <c r="AI53" s="28">
        <v>0</v>
      </c>
      <c r="AJ53" s="29">
        <v>1094</v>
      </c>
      <c r="AK53" s="30">
        <v>0</v>
      </c>
    </row>
    <row r="54" spans="1:37" s="9" customFormat="1" ht="55.9" customHeight="1" x14ac:dyDescent="0.15">
      <c r="A54" s="2">
        <v>49</v>
      </c>
      <c r="B54" s="2">
        <f t="shared" si="0"/>
        <v>99</v>
      </c>
      <c r="C54" s="26" t="s">
        <v>90</v>
      </c>
      <c r="D54" s="27" t="s">
        <v>125</v>
      </c>
      <c r="E54" s="38" t="s">
        <v>17</v>
      </c>
      <c r="F54" s="54" t="s">
        <v>48</v>
      </c>
      <c r="G54" s="43" t="s">
        <v>181</v>
      </c>
      <c r="H54" s="38" t="s">
        <v>208</v>
      </c>
      <c r="I54" s="38" t="s">
        <v>235</v>
      </c>
      <c r="J54" s="38" t="s">
        <v>241</v>
      </c>
      <c r="K54" s="54" t="s">
        <v>328</v>
      </c>
      <c r="L54" s="41">
        <v>28</v>
      </c>
      <c r="M54" s="55">
        <v>44456</v>
      </c>
      <c r="N54" s="3">
        <v>553</v>
      </c>
      <c r="O54" s="4" t="s">
        <v>332</v>
      </c>
      <c r="P54" s="3">
        <v>4</v>
      </c>
      <c r="Q54" s="3">
        <v>2444</v>
      </c>
      <c r="R54" s="3">
        <v>1351532</v>
      </c>
      <c r="S54" s="19">
        <v>63</v>
      </c>
      <c r="T54" s="19">
        <v>8.1999999999999993</v>
      </c>
      <c r="U54" s="19">
        <v>3.2</v>
      </c>
      <c r="V54" s="19">
        <v>73.3</v>
      </c>
      <c r="W54" s="3">
        <v>7</v>
      </c>
      <c r="X54" s="3">
        <v>4</v>
      </c>
      <c r="Y54" s="3">
        <v>4</v>
      </c>
      <c r="Z54" s="3">
        <v>4</v>
      </c>
      <c r="AA54" s="3">
        <v>4</v>
      </c>
      <c r="AB54" s="3">
        <v>4</v>
      </c>
      <c r="AC54" s="3">
        <v>5</v>
      </c>
      <c r="AD54" s="3">
        <v>4</v>
      </c>
      <c r="AE54" s="3">
        <v>3</v>
      </c>
      <c r="AF54" s="3">
        <v>5</v>
      </c>
      <c r="AG54" s="3">
        <v>5</v>
      </c>
      <c r="AH54" s="28">
        <v>0</v>
      </c>
      <c r="AI54" s="28">
        <v>0</v>
      </c>
      <c r="AJ54" s="29">
        <v>1094</v>
      </c>
      <c r="AK54" s="30">
        <v>0</v>
      </c>
    </row>
    <row r="55" spans="1:37" s="9" customFormat="1" ht="56.25" customHeight="1" x14ac:dyDescent="0.15">
      <c r="A55" s="2">
        <v>50</v>
      </c>
      <c r="B55" s="2">
        <v>100</v>
      </c>
      <c r="C55" s="23" t="s">
        <v>91</v>
      </c>
      <c r="D55" s="22" t="s">
        <v>126</v>
      </c>
      <c r="E55" s="38" t="s">
        <v>17</v>
      </c>
      <c r="F55" s="38" t="s">
        <v>63</v>
      </c>
      <c r="G55" s="43" t="s">
        <v>182</v>
      </c>
      <c r="H55" s="38" t="s">
        <v>285</v>
      </c>
      <c r="I55" s="38" t="s">
        <v>286</v>
      </c>
      <c r="J55" s="38" t="s">
        <v>287</v>
      </c>
      <c r="K55" s="38" t="s">
        <v>329</v>
      </c>
      <c r="L55" s="41">
        <v>30</v>
      </c>
      <c r="M55" s="42">
        <v>44376</v>
      </c>
      <c r="N55" s="3">
        <v>543</v>
      </c>
      <c r="O55" s="4" t="s">
        <v>332</v>
      </c>
      <c r="P55" s="3">
        <v>5</v>
      </c>
      <c r="Q55" s="3">
        <v>3038</v>
      </c>
      <c r="R55" s="3">
        <v>1649634</v>
      </c>
      <c r="S55" s="19">
        <v>66</v>
      </c>
      <c r="T55" s="19">
        <v>10.3</v>
      </c>
      <c r="U55" s="19">
        <v>3.7</v>
      </c>
      <c r="V55" s="19">
        <v>74.8</v>
      </c>
      <c r="W55" s="3">
        <v>12</v>
      </c>
      <c r="X55" s="3">
        <v>5</v>
      </c>
      <c r="Y55" s="3">
        <v>4</v>
      </c>
      <c r="Z55" s="3">
        <v>5</v>
      </c>
      <c r="AA55" s="3">
        <v>5</v>
      </c>
      <c r="AB55" s="3">
        <v>5</v>
      </c>
      <c r="AC55" s="3">
        <v>5</v>
      </c>
      <c r="AD55" s="3">
        <v>5</v>
      </c>
      <c r="AE55" s="3">
        <v>3</v>
      </c>
      <c r="AF55" s="3">
        <v>5</v>
      </c>
      <c r="AG55" s="3">
        <v>5</v>
      </c>
      <c r="AH55" s="28">
        <v>0</v>
      </c>
      <c r="AI55" s="28">
        <v>0</v>
      </c>
      <c r="AJ55" s="29">
        <v>2589</v>
      </c>
      <c r="AK55" s="30">
        <v>0</v>
      </c>
    </row>
    <row r="56" spans="1:37" s="9" customFormat="1" ht="56.25" customHeight="1" x14ac:dyDescent="0.15">
      <c r="A56" s="2">
        <v>51</v>
      </c>
      <c r="B56" s="2">
        <f t="shared" ref="B56:B61" si="1">B55+1</f>
        <v>101</v>
      </c>
      <c r="C56" s="23" t="s">
        <v>91</v>
      </c>
      <c r="D56" s="22" t="s">
        <v>126</v>
      </c>
      <c r="E56" s="38" t="s">
        <v>17</v>
      </c>
      <c r="F56" s="38" t="s">
        <v>63</v>
      </c>
      <c r="G56" s="43" t="s">
        <v>183</v>
      </c>
      <c r="H56" s="38" t="s">
        <v>288</v>
      </c>
      <c r="I56" s="38" t="s">
        <v>289</v>
      </c>
      <c r="J56" s="38" t="s">
        <v>290</v>
      </c>
      <c r="K56" s="38" t="s">
        <v>329</v>
      </c>
      <c r="L56" s="41">
        <v>30</v>
      </c>
      <c r="M56" s="42">
        <v>44375</v>
      </c>
      <c r="N56" s="3">
        <v>596</v>
      </c>
      <c r="O56" s="4" t="s">
        <v>332</v>
      </c>
      <c r="P56" s="3">
        <v>5</v>
      </c>
      <c r="Q56" s="3">
        <v>3088</v>
      </c>
      <c r="R56" s="3">
        <v>1840448</v>
      </c>
      <c r="S56" s="19">
        <v>93</v>
      </c>
      <c r="T56" s="19">
        <v>11.6</v>
      </c>
      <c r="U56" s="19">
        <v>3.6</v>
      </c>
      <c r="V56" s="19">
        <v>78.5</v>
      </c>
      <c r="W56" s="3">
        <v>12</v>
      </c>
      <c r="X56" s="3">
        <v>5</v>
      </c>
      <c r="Y56" s="3">
        <v>3</v>
      </c>
      <c r="Z56" s="3">
        <v>5</v>
      </c>
      <c r="AA56" s="3">
        <v>5</v>
      </c>
      <c r="AB56" s="3">
        <v>5</v>
      </c>
      <c r="AC56" s="3">
        <v>5</v>
      </c>
      <c r="AD56" s="3">
        <v>5</v>
      </c>
      <c r="AE56" s="3">
        <v>3</v>
      </c>
      <c r="AF56" s="3">
        <v>5</v>
      </c>
      <c r="AG56" s="3">
        <v>5</v>
      </c>
      <c r="AH56" s="28">
        <v>0</v>
      </c>
      <c r="AI56" s="28">
        <v>0</v>
      </c>
      <c r="AJ56" s="29">
        <v>1057</v>
      </c>
      <c r="AK56" s="30" t="s">
        <v>343</v>
      </c>
    </row>
    <row r="57" spans="1:37" s="9" customFormat="1" ht="56.25" customHeight="1" x14ac:dyDescent="0.15">
      <c r="A57" s="2">
        <v>52</v>
      </c>
      <c r="B57" s="2">
        <f t="shared" si="1"/>
        <v>102</v>
      </c>
      <c r="C57" s="23" t="s">
        <v>92</v>
      </c>
      <c r="D57" s="22" t="s">
        <v>127</v>
      </c>
      <c r="E57" s="40" t="s">
        <v>17</v>
      </c>
      <c r="F57" s="38" t="s">
        <v>14</v>
      </c>
      <c r="G57" s="43" t="s">
        <v>184</v>
      </c>
      <c r="H57" s="38" t="s">
        <v>291</v>
      </c>
      <c r="I57" s="38" t="s">
        <v>221</v>
      </c>
      <c r="J57" s="38" t="s">
        <v>292</v>
      </c>
      <c r="K57" s="38" t="s">
        <v>330</v>
      </c>
      <c r="L57" s="41">
        <v>29</v>
      </c>
      <c r="M57" s="45">
        <v>44416</v>
      </c>
      <c r="N57" s="3">
        <v>619</v>
      </c>
      <c r="O57" s="4" t="s">
        <v>332</v>
      </c>
      <c r="P57" s="3">
        <v>5</v>
      </c>
      <c r="Q57" s="3">
        <v>3528</v>
      </c>
      <c r="R57" s="3">
        <v>2183832</v>
      </c>
      <c r="S57" s="19">
        <v>106</v>
      </c>
      <c r="T57" s="19">
        <v>10.7</v>
      </c>
      <c r="U57" s="19">
        <v>1.2</v>
      </c>
      <c r="V57" s="19">
        <v>81.5</v>
      </c>
      <c r="W57" s="3">
        <v>12</v>
      </c>
      <c r="X57" s="3">
        <v>5</v>
      </c>
      <c r="Y57" s="3">
        <v>4</v>
      </c>
      <c r="Z57" s="3">
        <v>5</v>
      </c>
      <c r="AA57" s="3">
        <v>5</v>
      </c>
      <c r="AB57" s="3">
        <v>5</v>
      </c>
      <c r="AC57" s="3">
        <v>5</v>
      </c>
      <c r="AD57" s="3">
        <v>5</v>
      </c>
      <c r="AE57" s="3">
        <v>3</v>
      </c>
      <c r="AF57" s="3">
        <v>5</v>
      </c>
      <c r="AG57" s="3">
        <v>5</v>
      </c>
      <c r="AH57" s="28">
        <v>0</v>
      </c>
      <c r="AI57" s="28">
        <v>0</v>
      </c>
      <c r="AJ57" s="29">
        <v>2314</v>
      </c>
      <c r="AK57" s="30" t="s">
        <v>343</v>
      </c>
    </row>
    <row r="58" spans="1:37" s="9" customFormat="1" ht="56.25" customHeight="1" x14ac:dyDescent="0.15">
      <c r="A58" s="2">
        <v>53</v>
      </c>
      <c r="B58" s="2">
        <f t="shared" si="1"/>
        <v>103</v>
      </c>
      <c r="C58" s="23" t="s">
        <v>64</v>
      </c>
      <c r="D58" s="22" t="s">
        <v>127</v>
      </c>
      <c r="E58" s="40" t="s">
        <v>17</v>
      </c>
      <c r="F58" s="38" t="s">
        <v>14</v>
      </c>
      <c r="G58" s="43" t="s">
        <v>185</v>
      </c>
      <c r="H58" s="38" t="s">
        <v>293</v>
      </c>
      <c r="I58" s="38" t="s">
        <v>294</v>
      </c>
      <c r="J58" s="38" t="s">
        <v>295</v>
      </c>
      <c r="K58" s="38" t="s">
        <v>330</v>
      </c>
      <c r="L58" s="41">
        <v>29</v>
      </c>
      <c r="M58" s="45">
        <v>44422</v>
      </c>
      <c r="N58" s="3">
        <v>577</v>
      </c>
      <c r="O58" s="4" t="s">
        <v>332</v>
      </c>
      <c r="P58" s="3">
        <v>5</v>
      </c>
      <c r="Q58" s="3">
        <v>3196</v>
      </c>
      <c r="R58" s="3">
        <v>1844092</v>
      </c>
      <c r="S58" s="19">
        <v>82</v>
      </c>
      <c r="T58" s="19">
        <v>10.6</v>
      </c>
      <c r="U58" s="19">
        <v>2.6</v>
      </c>
      <c r="V58" s="19">
        <v>77.599999999999994</v>
      </c>
      <c r="W58" s="3">
        <v>12</v>
      </c>
      <c r="X58" s="3">
        <v>5</v>
      </c>
      <c r="Y58" s="3">
        <v>4</v>
      </c>
      <c r="Z58" s="3">
        <v>5</v>
      </c>
      <c r="AA58" s="3">
        <v>5</v>
      </c>
      <c r="AB58" s="3">
        <v>5</v>
      </c>
      <c r="AC58" s="3">
        <v>5</v>
      </c>
      <c r="AD58" s="3">
        <v>5</v>
      </c>
      <c r="AE58" s="3">
        <v>3</v>
      </c>
      <c r="AF58" s="3">
        <v>5</v>
      </c>
      <c r="AG58" s="3">
        <v>5</v>
      </c>
      <c r="AH58" s="28">
        <v>0</v>
      </c>
      <c r="AI58" s="28">
        <v>0</v>
      </c>
      <c r="AJ58" s="29">
        <v>2314</v>
      </c>
      <c r="AK58" s="30">
        <v>0</v>
      </c>
    </row>
    <row r="59" spans="1:37" s="9" customFormat="1" ht="56.25" customHeight="1" x14ac:dyDescent="0.15">
      <c r="A59" s="2">
        <v>54</v>
      </c>
      <c r="B59" s="2">
        <f t="shared" si="1"/>
        <v>104</v>
      </c>
      <c r="C59" s="23" t="s">
        <v>93</v>
      </c>
      <c r="D59" s="22" t="s">
        <v>128</v>
      </c>
      <c r="E59" s="38" t="s">
        <v>17</v>
      </c>
      <c r="F59" s="38" t="s">
        <v>14</v>
      </c>
      <c r="G59" s="43" t="s">
        <v>186</v>
      </c>
      <c r="H59" s="38" t="s">
        <v>296</v>
      </c>
      <c r="I59" s="38" t="s">
        <v>297</v>
      </c>
      <c r="J59" s="38" t="s">
        <v>298</v>
      </c>
      <c r="K59" s="38" t="s">
        <v>330</v>
      </c>
      <c r="L59" s="41">
        <v>32</v>
      </c>
      <c r="M59" s="52">
        <v>44317</v>
      </c>
      <c r="N59" s="3">
        <v>542</v>
      </c>
      <c r="O59" s="4" t="s">
        <v>332</v>
      </c>
      <c r="P59" s="3">
        <v>5</v>
      </c>
      <c r="Q59" s="3">
        <v>3098</v>
      </c>
      <c r="R59" s="3">
        <v>1679116</v>
      </c>
      <c r="S59" s="19">
        <v>74</v>
      </c>
      <c r="T59" s="19">
        <v>9.8000000000000007</v>
      </c>
      <c r="U59" s="19">
        <v>2.7</v>
      </c>
      <c r="V59" s="19">
        <v>76.400000000000006</v>
      </c>
      <c r="W59" s="3">
        <v>11</v>
      </c>
      <c r="X59" s="3">
        <v>5</v>
      </c>
      <c r="Y59" s="3">
        <v>4</v>
      </c>
      <c r="Z59" s="3">
        <v>5</v>
      </c>
      <c r="AA59" s="3">
        <v>5</v>
      </c>
      <c r="AB59" s="3">
        <v>5</v>
      </c>
      <c r="AC59" s="3">
        <v>5</v>
      </c>
      <c r="AD59" s="3">
        <v>5</v>
      </c>
      <c r="AE59" s="3">
        <v>3</v>
      </c>
      <c r="AF59" s="3">
        <v>5</v>
      </c>
      <c r="AG59" s="3">
        <v>5</v>
      </c>
      <c r="AH59" s="28">
        <v>0</v>
      </c>
      <c r="AI59" s="28">
        <v>0</v>
      </c>
      <c r="AJ59" s="29">
        <v>2314</v>
      </c>
      <c r="AK59" s="30">
        <v>0</v>
      </c>
    </row>
    <row r="60" spans="1:37" s="9" customFormat="1" ht="56.25" customHeight="1" x14ac:dyDescent="0.15">
      <c r="A60" s="2">
        <v>55</v>
      </c>
      <c r="B60" s="2">
        <f t="shared" si="1"/>
        <v>105</v>
      </c>
      <c r="C60" s="23" t="s">
        <v>93</v>
      </c>
      <c r="D60" s="22" t="s">
        <v>128</v>
      </c>
      <c r="E60" s="38" t="s">
        <v>17</v>
      </c>
      <c r="F60" s="38" t="s">
        <v>14</v>
      </c>
      <c r="G60" s="43" t="s">
        <v>187</v>
      </c>
      <c r="H60" s="38" t="s">
        <v>299</v>
      </c>
      <c r="I60" s="38" t="s">
        <v>223</v>
      </c>
      <c r="J60" s="38" t="s">
        <v>297</v>
      </c>
      <c r="K60" s="38" t="s">
        <v>330</v>
      </c>
      <c r="L60" s="41">
        <v>31</v>
      </c>
      <c r="M60" s="52">
        <v>44351</v>
      </c>
      <c r="N60" s="3">
        <v>504</v>
      </c>
      <c r="O60" s="4" t="s">
        <v>332</v>
      </c>
      <c r="P60" s="3">
        <v>5</v>
      </c>
      <c r="Q60" s="3">
        <v>2287</v>
      </c>
      <c r="R60" s="3">
        <v>1152648</v>
      </c>
      <c r="S60" s="19">
        <v>65</v>
      </c>
      <c r="T60" s="19">
        <v>8.6999999999999993</v>
      </c>
      <c r="U60" s="19">
        <v>3.3</v>
      </c>
      <c r="V60" s="19">
        <v>74.400000000000006</v>
      </c>
      <c r="W60" s="3">
        <v>11</v>
      </c>
      <c r="X60" s="3">
        <v>5</v>
      </c>
      <c r="Y60" s="3">
        <v>4</v>
      </c>
      <c r="Z60" s="3">
        <v>5</v>
      </c>
      <c r="AA60" s="3">
        <v>5</v>
      </c>
      <c r="AB60" s="3">
        <v>5</v>
      </c>
      <c r="AC60" s="3">
        <v>5</v>
      </c>
      <c r="AD60" s="3">
        <v>5</v>
      </c>
      <c r="AE60" s="3">
        <v>3</v>
      </c>
      <c r="AF60" s="3">
        <v>5</v>
      </c>
      <c r="AG60" s="3">
        <v>5</v>
      </c>
      <c r="AH60" s="28" t="s">
        <v>339</v>
      </c>
      <c r="AI60" s="28" t="s">
        <v>340</v>
      </c>
      <c r="AJ60" s="29">
        <v>2314</v>
      </c>
      <c r="AK60" s="30">
        <v>0</v>
      </c>
    </row>
    <row r="61" spans="1:37" s="9" customFormat="1" ht="56.25" customHeight="1" x14ac:dyDescent="0.15">
      <c r="A61" s="2">
        <v>56</v>
      </c>
      <c r="B61" s="2">
        <f t="shared" si="1"/>
        <v>106</v>
      </c>
      <c r="C61" s="23" t="s">
        <v>94</v>
      </c>
      <c r="D61" s="22" t="s">
        <v>129</v>
      </c>
      <c r="E61" s="40" t="s">
        <v>17</v>
      </c>
      <c r="F61" s="38" t="s">
        <v>65</v>
      </c>
      <c r="G61" s="43" t="s">
        <v>188</v>
      </c>
      <c r="H61" s="38" t="s">
        <v>300</v>
      </c>
      <c r="I61" s="38" t="s">
        <v>241</v>
      </c>
      <c r="J61" s="38" t="s">
        <v>235</v>
      </c>
      <c r="K61" s="38" t="s">
        <v>331</v>
      </c>
      <c r="L61" s="41">
        <v>32</v>
      </c>
      <c r="M61" s="52">
        <v>44319</v>
      </c>
      <c r="N61" s="3">
        <v>671</v>
      </c>
      <c r="O61" s="4" t="s">
        <v>332</v>
      </c>
      <c r="P61" s="3">
        <v>5</v>
      </c>
      <c r="Q61" s="3">
        <v>3455</v>
      </c>
      <c r="R61" s="3">
        <v>2318305</v>
      </c>
      <c r="S61" s="19">
        <v>112</v>
      </c>
      <c r="T61" s="19">
        <v>12</v>
      </c>
      <c r="U61" s="19">
        <v>2.2000000000000002</v>
      </c>
      <c r="V61" s="19">
        <v>81.599999999999994</v>
      </c>
      <c r="W61" s="3">
        <v>12</v>
      </c>
      <c r="X61" s="3">
        <v>5</v>
      </c>
      <c r="Y61" s="3">
        <v>4</v>
      </c>
      <c r="Z61" s="3">
        <v>5</v>
      </c>
      <c r="AA61" s="3">
        <v>5</v>
      </c>
      <c r="AB61" s="3">
        <v>5</v>
      </c>
      <c r="AC61" s="3">
        <v>5</v>
      </c>
      <c r="AD61" s="3">
        <v>5</v>
      </c>
      <c r="AE61" s="3">
        <v>2</v>
      </c>
      <c r="AF61" s="3">
        <v>5</v>
      </c>
      <c r="AG61" s="3">
        <v>5</v>
      </c>
      <c r="AH61" s="28" t="s">
        <v>333</v>
      </c>
      <c r="AI61" s="28" t="s">
        <v>334</v>
      </c>
      <c r="AJ61" s="29">
        <v>2314</v>
      </c>
      <c r="AK61" s="30">
        <v>0</v>
      </c>
    </row>
    <row r="62" spans="1:37" s="9" customFormat="1" ht="56.25" customHeight="1" x14ac:dyDescent="0.15">
      <c r="A62" s="2">
        <v>57</v>
      </c>
      <c r="B62" s="2">
        <v>107</v>
      </c>
      <c r="C62" s="23" t="s">
        <v>94</v>
      </c>
      <c r="D62" s="22" t="s">
        <v>129</v>
      </c>
      <c r="E62" s="40" t="s">
        <v>17</v>
      </c>
      <c r="F62" s="38" t="s">
        <v>65</v>
      </c>
      <c r="G62" s="43" t="s">
        <v>189</v>
      </c>
      <c r="H62" s="38" t="s">
        <v>301</v>
      </c>
      <c r="I62" s="38" t="s">
        <v>235</v>
      </c>
      <c r="J62" s="38" t="s">
        <v>302</v>
      </c>
      <c r="K62" s="38" t="s">
        <v>331</v>
      </c>
      <c r="L62" s="41">
        <v>32</v>
      </c>
      <c r="M62" s="56">
        <v>44332</v>
      </c>
      <c r="N62" s="3">
        <v>635</v>
      </c>
      <c r="O62" s="4" t="s">
        <v>332</v>
      </c>
      <c r="P62" s="3">
        <v>5</v>
      </c>
      <c r="Q62" s="3">
        <v>3909</v>
      </c>
      <c r="R62" s="3">
        <v>2482215</v>
      </c>
      <c r="S62" s="19">
        <v>107</v>
      </c>
      <c r="T62" s="19">
        <v>11.3</v>
      </c>
      <c r="U62" s="19">
        <v>1.7</v>
      </c>
      <c r="V62" s="19">
        <v>81.400000000000006</v>
      </c>
      <c r="W62" s="3">
        <v>12</v>
      </c>
      <c r="X62" s="3">
        <v>5</v>
      </c>
      <c r="Y62" s="3">
        <v>4</v>
      </c>
      <c r="Z62" s="3">
        <v>5</v>
      </c>
      <c r="AA62" s="3">
        <v>5</v>
      </c>
      <c r="AB62" s="3">
        <v>5</v>
      </c>
      <c r="AC62" s="3">
        <v>5</v>
      </c>
      <c r="AD62" s="3">
        <v>5</v>
      </c>
      <c r="AE62" s="3">
        <v>3</v>
      </c>
      <c r="AF62" s="3">
        <v>5</v>
      </c>
      <c r="AG62" s="3">
        <v>5</v>
      </c>
      <c r="AH62" s="28">
        <v>0</v>
      </c>
      <c r="AI62" s="28">
        <v>0</v>
      </c>
      <c r="AJ62" s="29">
        <v>2314</v>
      </c>
      <c r="AK62" s="30" t="s">
        <v>344</v>
      </c>
    </row>
    <row r="63" spans="1:37" s="9" customFormat="1" ht="56.25" customHeight="1" x14ac:dyDescent="0.15">
      <c r="A63" s="2">
        <v>58</v>
      </c>
      <c r="B63" s="2">
        <v>108</v>
      </c>
      <c r="C63" s="23" t="s">
        <v>95</v>
      </c>
      <c r="D63" s="22" t="s">
        <v>130</v>
      </c>
      <c r="E63" s="38" t="s">
        <v>57</v>
      </c>
      <c r="F63" s="38" t="s">
        <v>14</v>
      </c>
      <c r="G63" s="43" t="s">
        <v>190</v>
      </c>
      <c r="H63" s="38" t="s">
        <v>303</v>
      </c>
      <c r="I63" s="38" t="s">
        <v>304</v>
      </c>
      <c r="J63" s="38" t="s">
        <v>305</v>
      </c>
      <c r="K63" s="38" t="s">
        <v>330</v>
      </c>
      <c r="L63" s="41">
        <v>32</v>
      </c>
      <c r="M63" s="48">
        <v>44311</v>
      </c>
      <c r="N63" s="3">
        <v>565</v>
      </c>
      <c r="O63" s="4" t="s">
        <v>332</v>
      </c>
      <c r="P63" s="3">
        <v>5</v>
      </c>
      <c r="Q63" s="3">
        <v>3561</v>
      </c>
      <c r="R63" s="3">
        <v>2011965</v>
      </c>
      <c r="S63" s="19">
        <v>95</v>
      </c>
      <c r="T63" s="19">
        <v>8.9</v>
      </c>
      <c r="U63" s="19">
        <v>3.3</v>
      </c>
      <c r="V63" s="19">
        <v>77.599999999999994</v>
      </c>
      <c r="W63" s="3">
        <v>12</v>
      </c>
      <c r="X63" s="3">
        <v>5</v>
      </c>
      <c r="Y63" s="3">
        <v>4</v>
      </c>
      <c r="Z63" s="3">
        <v>5</v>
      </c>
      <c r="AA63" s="3">
        <v>5</v>
      </c>
      <c r="AB63" s="3">
        <v>5</v>
      </c>
      <c r="AC63" s="3">
        <v>5</v>
      </c>
      <c r="AD63" s="3">
        <v>5</v>
      </c>
      <c r="AE63" s="3">
        <v>3</v>
      </c>
      <c r="AF63" s="3">
        <v>5</v>
      </c>
      <c r="AG63" s="3">
        <v>5</v>
      </c>
      <c r="AH63" s="28">
        <v>0</v>
      </c>
      <c r="AI63" s="28">
        <v>0</v>
      </c>
      <c r="AJ63" s="29">
        <v>2314</v>
      </c>
      <c r="AK63" s="30">
        <v>0</v>
      </c>
    </row>
    <row r="64" spans="1:37" s="9" customFormat="1" ht="56.25" customHeight="1" x14ac:dyDescent="0.15">
      <c r="A64" s="2">
        <v>59</v>
      </c>
      <c r="B64" s="2">
        <v>109</v>
      </c>
      <c r="C64" s="23" t="s">
        <v>95</v>
      </c>
      <c r="D64" s="22" t="s">
        <v>130</v>
      </c>
      <c r="E64" s="38" t="s">
        <v>17</v>
      </c>
      <c r="F64" s="38" t="s">
        <v>14</v>
      </c>
      <c r="G64" s="43" t="s">
        <v>191</v>
      </c>
      <c r="H64" s="38" t="s">
        <v>306</v>
      </c>
      <c r="I64" s="38" t="s">
        <v>305</v>
      </c>
      <c r="J64" s="38" t="s">
        <v>307</v>
      </c>
      <c r="K64" s="38" t="s">
        <v>330</v>
      </c>
      <c r="L64" s="41">
        <v>29</v>
      </c>
      <c r="M64" s="48">
        <v>44412</v>
      </c>
      <c r="N64" s="3">
        <v>543</v>
      </c>
      <c r="O64" s="4" t="s">
        <v>332</v>
      </c>
      <c r="P64" s="3">
        <v>5</v>
      </c>
      <c r="Q64" s="3">
        <v>4289</v>
      </c>
      <c r="R64" s="3">
        <v>2328927</v>
      </c>
      <c r="S64" s="19">
        <v>99</v>
      </c>
      <c r="T64" s="19">
        <v>8.6999999999999993</v>
      </c>
      <c r="U64" s="19">
        <v>2.4</v>
      </c>
      <c r="V64" s="19">
        <v>79.099999999999994</v>
      </c>
      <c r="W64" s="3">
        <v>12</v>
      </c>
      <c r="X64" s="3">
        <v>5</v>
      </c>
      <c r="Y64" s="3">
        <v>4</v>
      </c>
      <c r="Z64" s="3">
        <v>5</v>
      </c>
      <c r="AA64" s="3">
        <v>5</v>
      </c>
      <c r="AB64" s="3">
        <v>5</v>
      </c>
      <c r="AC64" s="3">
        <v>5</v>
      </c>
      <c r="AD64" s="3">
        <v>5</v>
      </c>
      <c r="AE64" s="3">
        <v>3</v>
      </c>
      <c r="AF64" s="3">
        <v>5</v>
      </c>
      <c r="AG64" s="3">
        <v>5</v>
      </c>
      <c r="AH64" s="28" t="s">
        <v>333</v>
      </c>
      <c r="AI64" s="28" t="s">
        <v>334</v>
      </c>
      <c r="AJ64" s="29">
        <v>1054</v>
      </c>
      <c r="AK64" s="30">
        <v>0</v>
      </c>
    </row>
    <row r="65" spans="13:18" ht="37.5" customHeight="1" x14ac:dyDescent="0.15">
      <c r="M65" s="57" t="s">
        <v>345</v>
      </c>
      <c r="N65" s="59">
        <f>AVERAGE(N6:N64)</f>
        <v>545.13559322033893</v>
      </c>
      <c r="O65" s="68" t="s">
        <v>346</v>
      </c>
      <c r="P65" s="69"/>
      <c r="Q65" s="58">
        <f>AVERAGE(Q6:Q64)</f>
        <v>3215.898305084746</v>
      </c>
      <c r="R65" s="60">
        <f>AVERAGE(R6:R64)</f>
        <v>1743903.3728813559</v>
      </c>
    </row>
  </sheetData>
  <mergeCells count="26">
    <mergeCell ref="O65:P65"/>
    <mergeCell ref="A1:AK1"/>
    <mergeCell ref="AJ2:AK2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M4:M5"/>
    <mergeCell ref="N4:N5"/>
    <mergeCell ref="AF3:AK3"/>
    <mergeCell ref="AK4:AK5"/>
    <mergeCell ref="O4:O5"/>
    <mergeCell ref="AJ4:AJ5"/>
    <mergeCell ref="AI4:AI5"/>
    <mergeCell ref="P4:P5"/>
    <mergeCell ref="Q4:Q5"/>
    <mergeCell ref="R4:R5"/>
    <mergeCell ref="S4:V4"/>
    <mergeCell ref="W4:AG4"/>
    <mergeCell ref="AH4:AH5"/>
  </mergeCells>
  <phoneticPr fontId="3"/>
  <conditionalFormatting sqref="E6:E56">
    <cfRule type="cellIs" dxfId="12" priority="11" stopIfTrue="1" operator="equal">
      <formula>""</formula>
    </cfRule>
  </conditionalFormatting>
  <conditionalFormatting sqref="E59:E60">
    <cfRule type="cellIs" dxfId="11" priority="12" stopIfTrue="1" operator="equal">
      <formula>""</formula>
    </cfRule>
  </conditionalFormatting>
  <conditionalFormatting sqref="E63:E64">
    <cfRule type="cellIs" dxfId="10" priority="13" stopIfTrue="1" operator="equal">
      <formula>""</formula>
    </cfRule>
  </conditionalFormatting>
  <conditionalFormatting sqref="F8:F64">
    <cfRule type="cellIs" dxfId="9" priority="10" stopIfTrue="1" operator="equal">
      <formula>""</formula>
    </cfRule>
  </conditionalFormatting>
  <conditionalFormatting sqref="G7:G64">
    <cfRule type="cellIs" dxfId="8" priority="9" stopIfTrue="1" operator="equal">
      <formula>""</formula>
    </cfRule>
  </conditionalFormatting>
  <conditionalFormatting sqref="H61:H62">
    <cfRule type="cellIs" dxfId="7" priority="7" stopIfTrue="1" operator="equal">
      <formula>""</formula>
    </cfRule>
  </conditionalFormatting>
  <conditionalFormatting sqref="H6:J60">
    <cfRule type="cellIs" dxfId="6" priority="5" stopIfTrue="1" operator="equal">
      <formula>""</formula>
    </cfRule>
  </conditionalFormatting>
  <conditionalFormatting sqref="H63:J64">
    <cfRule type="cellIs" dxfId="5" priority="8" stopIfTrue="1" operator="equal">
      <formula>""</formula>
    </cfRule>
  </conditionalFormatting>
  <conditionalFormatting sqref="I61:J62">
    <cfRule type="cellIs" dxfId="4" priority="6" stopIfTrue="1" operator="equal">
      <formula>""</formula>
    </cfRule>
  </conditionalFormatting>
  <conditionalFormatting sqref="K8:K64">
    <cfRule type="cellIs" dxfId="3" priority="4" stopIfTrue="1" operator="equal">
      <formula>""</formula>
    </cfRule>
  </conditionalFormatting>
  <conditionalFormatting sqref="M7:M52">
    <cfRule type="cellIs" dxfId="2" priority="1" stopIfTrue="1" operator="equal">
      <formula>""</formula>
    </cfRule>
  </conditionalFormatting>
  <conditionalFormatting sqref="M53:M54">
    <cfRule type="cellIs" dxfId="1" priority="2" stopIfTrue="1" operator="equal">
      <formula>""</formula>
    </cfRule>
  </conditionalFormatting>
  <conditionalFormatting sqref="M55:M64">
    <cfRule type="cellIs" dxfId="0" priority="3" stopIfTrue="1" operator="equal">
      <formula>""</formula>
    </cfRule>
  </conditionalFormatting>
  <pageMargins left="0.39370078740157483" right="0.39370078740157483" top="0" bottom="0" header="0" footer="0"/>
  <pageSetup paperSize="8" scale="2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第7回和牛甲子園枝肉共励会結果一覧</vt:lpstr>
      <vt:lpstr>Sheet1</vt:lpstr>
      <vt:lpstr>第7回和牛甲子園枝肉共励会結果一覧!Print_Area</vt:lpstr>
    </vt:vector>
  </TitlesOfParts>
  <Company>全国農業協同組合連合会　栃木県本部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P0831303</dc:creator>
  <cp:lastModifiedBy>okad岡田　政顕　３　本所畜総対部統轄課</cp:lastModifiedBy>
  <cp:lastPrinted>2024-02-01T00:40:28Z</cp:lastPrinted>
  <dcterms:created xsi:type="dcterms:W3CDTF">2012-01-26T07:50:12Z</dcterms:created>
  <dcterms:modified xsi:type="dcterms:W3CDTF">2024-02-01T00:47:12Z</dcterms:modified>
</cp:coreProperties>
</file>